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211"/>
  <workbookPr/>
  <mc:AlternateContent xmlns:mc="http://schemas.openxmlformats.org/markup-compatibility/2006">
    <mc:Choice Requires="x15">
      <x15ac:absPath xmlns:x15ac="http://schemas.microsoft.com/office/spreadsheetml/2010/11/ac" url="https://gdpak-my.sharepoint.com/personal/jahangir_khan_gdpakistan_org/Documents/GDP Projects/02-BHC-child courts/Phase 3-PPRG/Procurement-PPRG/Civil Works/Quetta GPU/"/>
    </mc:Choice>
  </mc:AlternateContent>
  <xr:revisionPtr revIDLastSave="36" documentId="13_ncr:1_{29345E91-D78E-41BD-9EFC-F34E07CC4000}" xr6:coauthVersionLast="47" xr6:coauthVersionMax="47" xr10:uidLastSave="{1C48E571-3FF5-1A40-AB7C-90CB3D4329B9}"/>
  <bookViews>
    <workbookView xWindow="6700" yWindow="500" windowWidth="20320" windowHeight="26140" xr2:uid="{00000000-000D-0000-FFFF-FFFF00000000}"/>
  </bookViews>
  <sheets>
    <sheet name="BOQ-QTA" sheetId="1" r:id="rId1"/>
  </sheets>
  <definedNames>
    <definedName name="__________tw1">#REF!</definedName>
    <definedName name="_________tw1">#REF!</definedName>
    <definedName name="________tw1">#REF!</definedName>
    <definedName name="_______tw1">#REF!</definedName>
    <definedName name="______tw1">#REF!</definedName>
    <definedName name="_____tw1">#REF!</definedName>
    <definedName name="____tw1">#REF!</definedName>
    <definedName name="___tw1">#REF!</definedName>
    <definedName name="__tw1">#REF!</definedName>
    <definedName name="_a">#REF!</definedName>
    <definedName name="_Fill">#REF!</definedName>
    <definedName name="_Key1">#REF!</definedName>
    <definedName name="_Key2">#REF!</definedName>
    <definedName name="_Parse_Out">#REF!</definedName>
    <definedName name="_Sort">#REF!</definedName>
    <definedName name="_tw1">#REF!</definedName>
    <definedName name="a">#REF!</definedName>
    <definedName name="aa">#REF!</definedName>
    <definedName name="abc">#REF!</definedName>
    <definedName name="add">#REF!</definedName>
    <definedName name="appendix">#REF!</definedName>
    <definedName name="as">#REF!</definedName>
    <definedName name="ass">#REF!</definedName>
    <definedName name="az">#REF!</definedName>
    <definedName name="b">#REF!</definedName>
    <definedName name="bb">#REF!</definedName>
    <definedName name="bend">#REF!</definedName>
    <definedName name="boynsr">#REF!</definedName>
    <definedName name="boynsr1">#REF!</definedName>
    <definedName name="boynsr3">#REF!</definedName>
    <definedName name="boynsr5">#REF!</definedName>
    <definedName name="boysr">#REF!</definedName>
    <definedName name="boysr1">#REF!</definedName>
    <definedName name="boysr2">#REF!</definedName>
    <definedName name="boysr3">#REF!</definedName>
    <definedName name="cal">#REF!</definedName>
    <definedName name="chamber">#REF!</definedName>
    <definedName name="chaudhry">#REF!</definedName>
    <definedName name="COST">#REF!</definedName>
    <definedName name="cover">'BOQ-QTA'!#REF!</definedName>
    <definedName name="d">#REF!</definedName>
    <definedName name="dd">#REF!</definedName>
    <definedName name="DL">#REF!</definedName>
    <definedName name="dsd">#REF!</definedName>
    <definedName name="E">#REF!</definedName>
    <definedName name="ee">#REF!</definedName>
    <definedName name="F">#REF!</definedName>
    <definedName name="G">#REF!</definedName>
    <definedName name="gpcd">#REF!</definedName>
    <definedName name="gs">#REF!</definedName>
    <definedName name="h">#REF!</definedName>
    <definedName name="household">#REF!</definedName>
    <definedName name="INFO">#REF!</definedName>
    <definedName name="j">#REF!</definedName>
    <definedName name="L">#REF!</definedName>
    <definedName name="L_1">#REF!</definedName>
    <definedName name="L_10">#REF!</definedName>
    <definedName name="L_11">#REF!</definedName>
    <definedName name="L_12">#REF!</definedName>
    <definedName name="L_13">#REF!</definedName>
    <definedName name="L_14">#REF!</definedName>
    <definedName name="L_15">#REF!</definedName>
    <definedName name="L_2">#REF!</definedName>
    <definedName name="L_3">#REF!</definedName>
    <definedName name="L_4">#REF!</definedName>
    <definedName name="L_5">#REF!</definedName>
    <definedName name="L_6">#REF!</definedName>
    <definedName name="L_7">#REF!</definedName>
    <definedName name="L_8">#REF!</definedName>
    <definedName name="L_9">#REF!</definedName>
    <definedName name="lp">#REF!</definedName>
    <definedName name="lpcd">#REF!</definedName>
    <definedName name="LPDC">#REF!</definedName>
    <definedName name="M">#REF!</definedName>
    <definedName name="M_1">#REF!</definedName>
    <definedName name="M_10">#REF!</definedName>
    <definedName name="M_11">#REF!</definedName>
    <definedName name="M_12">#REF!</definedName>
    <definedName name="M_13">#REF!</definedName>
    <definedName name="M_14">#REF!</definedName>
    <definedName name="M_15">#REF!</definedName>
    <definedName name="M_16">#REF!</definedName>
    <definedName name="M_17">#REF!</definedName>
    <definedName name="M_18">#REF!</definedName>
    <definedName name="M_19">#REF!</definedName>
    <definedName name="M_2">#REF!</definedName>
    <definedName name="M_3">#REF!</definedName>
    <definedName name="M_4">#REF!</definedName>
    <definedName name="M_5">#REF!</definedName>
    <definedName name="M_6">#REF!</definedName>
    <definedName name="M_7">#REF!</definedName>
    <definedName name="M_8">#REF!</definedName>
    <definedName name="M_9">#REF!</definedName>
    <definedName name="n">#REF!</definedName>
    <definedName name="o">#REF!</definedName>
    <definedName name="p">#REF!</definedName>
    <definedName name="PC">#REF!</definedName>
    <definedName name="pcc">#REF!</definedName>
    <definedName name="phbn">#REF!</definedName>
    <definedName name="phbnsr">#REF!</definedName>
    <definedName name="phbnsr.">#REF!</definedName>
    <definedName name="phbnsr1">#REF!</definedName>
    <definedName name="phbsr">#REF!</definedName>
    <definedName name="phbsr1">#REF!</definedName>
    <definedName name="_xlnm.Print_Area" localSheetId="0">'BOQ-QTA'!$A$1:$F$42</definedName>
    <definedName name="PRINT_AREA_MI">#REF!</definedName>
    <definedName name="PrintArea1">#REF!</definedName>
    <definedName name="PrintTitles1">#REF!</definedName>
    <definedName name="Rates">#REF!</definedName>
    <definedName name="renovation">#REF!</definedName>
    <definedName name="rrrr">#REF!</definedName>
    <definedName name="scv">#REF!</definedName>
    <definedName name="Tee">#REF!</definedName>
    <definedName name="thickness">'BOQ-QTA'!#REF!</definedName>
    <definedName name="uy">#REF!</definedName>
    <definedName name="v">#REF!</definedName>
    <definedName name="vel">#REF!</definedName>
    <definedName name="z">#REF!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1">
      <go:sheetsCustomData xmlns:go="http://customooxmlschemas.google.com/" r:id="" roundtripDataSignature="AMtx7mhJCN3/SGzi6iLW93x3D275OiWW6Q=="/>
    </ext>
  </extLst>
</workbook>
</file>

<file path=xl/calcChain.xml><?xml version="1.0" encoding="utf-8"?>
<calcChain xmlns="http://schemas.openxmlformats.org/spreadsheetml/2006/main">
  <c r="F40" i="1" l="1"/>
  <c r="F39" i="1"/>
  <c r="F38" i="1"/>
  <c r="F34" i="1"/>
  <c r="F14" i="1"/>
  <c r="F37" i="1"/>
  <c r="F32" i="1"/>
  <c r="F33" i="1"/>
  <c r="F35" i="1"/>
  <c r="F36" i="1"/>
  <c r="F10" i="1" l="1"/>
  <c r="F31" i="1" l="1"/>
  <c r="F30" i="1"/>
  <c r="F29" i="1"/>
  <c r="F28" i="1"/>
  <c r="F25" i="1"/>
  <c r="F24" i="1"/>
  <c r="F23" i="1"/>
  <c r="F22" i="1"/>
  <c r="F21" i="1"/>
  <c r="F20" i="1"/>
  <c r="F41" i="1" l="1"/>
  <c r="F19" i="1"/>
  <c r="F16" i="1"/>
  <c r="F15" i="1"/>
  <c r="F13" i="1"/>
  <c r="F12" i="1"/>
  <c r="F11" i="1"/>
  <c r="F9" i="1"/>
  <c r="F8" i="1"/>
  <c r="F26" i="1" l="1"/>
  <c r="F17" i="1"/>
  <c r="F42" i="1" s="1"/>
</calcChain>
</file>

<file path=xl/sharedStrings.xml><?xml version="1.0" encoding="utf-8"?>
<sst xmlns="http://schemas.openxmlformats.org/spreadsheetml/2006/main" count="75" uniqueCount="54">
  <si>
    <t xml:space="preserve"> Estimated BOQ- Civil/Finishing Works</t>
  </si>
  <si>
    <t>CLIENT: GROUP DEVELOPMENT PAKISTAN</t>
  </si>
  <si>
    <t>Sr. 
No.</t>
  </si>
  <si>
    <t>DESCRIPTION</t>
  </si>
  <si>
    <t>UNIT</t>
  </si>
  <si>
    <t>QTY.</t>
  </si>
  <si>
    <t>RATE 
(Rs.)</t>
  </si>
  <si>
    <t>AMOUNT 
(Rs.)</t>
  </si>
  <si>
    <t>PART A - CIVIL WORKs</t>
  </si>
  <si>
    <t>Sft</t>
  </si>
  <si>
    <t>Applying weather resistant paint coating such as ICI  / Berger weather coat or equivalent to exterior walls , projections or ceiling  etc including supplying all labour, materials, scaffoldings and removal of debris etc.</t>
  </si>
  <si>
    <t>Applying Enamel paint coating such as ICI /  Berger or equivalent to Doors, Windows, Grills, Railings etc. complete in all respects.</t>
  </si>
  <si>
    <t>Job</t>
  </si>
  <si>
    <t xml:space="preserve"> </t>
  </si>
  <si>
    <t>Total .</t>
  </si>
  <si>
    <t>PART B - ELECTRICAL WORKS</t>
  </si>
  <si>
    <t>Concealed/open wiring from point to point with length up to 10 ft. (3m) with 3x1.5 Sq.mm PVC insulated single core copper conductor cables
a) Concealed wiring with 3/4" (20 mm) dia. PVC conduit and accessories such as bends, elbows, junction boxes etc.</t>
  </si>
  <si>
    <t>Wiring of  7/052 PVC insulated two core copper conductor cable including 3/4" (20mm) dia. PVC conduit,  conductor and wiring accessories such as bends, elbows, junction boxes etc. (7.052) for AC</t>
  </si>
  <si>
    <t>Rft</t>
  </si>
  <si>
    <t>Supply and install 3,4,5-gang, 5 Amp, 250 Volt,. plate type moulded switch including appropriate size plastic box to be fixed recessed in wall.</t>
  </si>
  <si>
    <t>No.</t>
  </si>
  <si>
    <t>Supply and install combined 2/3 pin 5 Amps, 250 Volt switch socket unit including plastic box to be fixed recessed in wall.</t>
  </si>
  <si>
    <t>Supply and install 56" (1.42 m) sweep ceiling fan with fan hook and dimmer complete with all accessories.</t>
  </si>
  <si>
    <t>Nos.</t>
  </si>
  <si>
    <t>No</t>
  </si>
  <si>
    <t xml:space="preserve">Total </t>
  </si>
  <si>
    <t>Supplying  Office Tables / Computer Table  with drawers and locks and side rack (Size 5'x3')
Material: Laminated Board Finish, Teak wood</t>
  </si>
  <si>
    <t>Supplying visitors chairs as per approved sample, 10 years foam warranty</t>
  </si>
  <si>
    <t>Supplying Revolving chairs as per approved sample
(minimum two years warranty)</t>
  </si>
  <si>
    <r>
      <rPr>
        <b/>
        <u/>
        <sz val="10"/>
        <color theme="1"/>
        <rFont val="Times New Roman"/>
        <family val="1"/>
      </rPr>
      <t>Site Clearence</t>
    </r>
    <r>
      <rPr>
        <sz val="10"/>
        <color theme="1"/>
        <rFont val="Times New Roman"/>
        <family val="1"/>
      </rPr>
      <t xml:space="preserve"> Cleaning &amp; grubbing</t>
    </r>
    <r>
      <rPr>
        <b/>
        <sz val="10"/>
        <color theme="1"/>
        <rFont val="Times New Roman"/>
        <family val="1"/>
      </rPr>
      <t xml:space="preserve"> </t>
    </r>
    <r>
      <rPr>
        <sz val="10"/>
        <color theme="1"/>
        <rFont val="Times New Roman"/>
        <family val="1"/>
      </rPr>
      <t>of site &amp; disposal of useless materials complete in all respect</t>
    </r>
  </si>
  <si>
    <r>
      <t>Supply and instalation of Ceiling Lights . Paklight, Philips or equivalent.</t>
    </r>
    <r>
      <rPr>
        <b/>
        <sz val="10"/>
        <color rgb="FF000000"/>
        <rFont val="Times New Roman"/>
        <family val="1"/>
      </rPr>
      <t xml:space="preserve"> </t>
    </r>
  </si>
  <si>
    <r>
      <t>Supply and instalation of Wall Lights . Paklight, Philips or equivalent.</t>
    </r>
    <r>
      <rPr>
        <b/>
        <sz val="10"/>
        <color rgb="FF000000"/>
        <rFont val="Times New Roman"/>
        <family val="1"/>
      </rPr>
      <t xml:space="preserve"> </t>
    </r>
  </si>
  <si>
    <r>
      <rPr>
        <b/>
        <u/>
        <sz val="10"/>
        <color theme="1"/>
        <rFont val="Times New Roman"/>
        <family val="1"/>
      </rPr>
      <t>False Ceiling</t>
    </r>
    <r>
      <rPr>
        <sz val="10"/>
        <color theme="1"/>
        <rFont val="Times New Roman"/>
        <family val="1"/>
      </rPr>
      <t xml:space="preserve"> Providing and fixing  Gypsum Board False ceiling 
As per  approved drawing and dsign</t>
    </r>
  </si>
  <si>
    <r>
      <t>Window Blinds</t>
    </r>
    <r>
      <rPr>
        <b/>
        <sz val="10"/>
        <color theme="1"/>
        <rFont val="Times New Roman"/>
        <family val="1"/>
      </rPr>
      <t xml:space="preserve"> </t>
    </r>
    <r>
      <rPr>
        <sz val="10"/>
        <color theme="1"/>
        <rFont val="Times New Roman"/>
        <family val="1"/>
      </rPr>
      <t xml:space="preserve">  Providing and fixing Vertical blinds for windows  imported quality. (As per approved drawing and design)</t>
    </r>
  </si>
  <si>
    <r>
      <rPr>
        <b/>
        <u/>
        <sz val="10"/>
        <color rgb="FF000000"/>
        <rFont val="Times New Roman"/>
        <family val="1"/>
      </rPr>
      <t>Name Plate:</t>
    </r>
    <r>
      <rPr>
        <sz val="10"/>
        <color rgb="FF000000"/>
        <rFont val="Times New Roman"/>
        <family val="1"/>
      </rPr>
      <t xml:space="preserve">   Stainless Steel Plate 18 guage  3' H and 2.5' W</t>
    </r>
  </si>
  <si>
    <t>PROJECT: Renovation of GPU, Distt. Quetta</t>
  </si>
  <si>
    <t>COVERED  AREA   = 1200 S.ft  Approx.</t>
  </si>
  <si>
    <t>job</t>
  </si>
  <si>
    <r>
      <rPr>
        <b/>
        <u/>
        <sz val="10"/>
        <color theme="1"/>
        <rFont val="Times New Roman"/>
        <family val="1"/>
      </rPr>
      <t xml:space="preserve">Paint </t>
    </r>
    <r>
      <rPr>
        <sz val="10"/>
        <color theme="1"/>
        <rFont val="Times New Roman"/>
        <family val="1"/>
      </rPr>
      <t xml:space="preserve"> Painting internal walls with  ICI,/Berger or equivalent synthetic polyvinyl emulsion finish of approved shade in two or more coats over and including the cost of priming coat including prepration of surface viz. dusting, sand papering or rubbing with pumice stone, filling cracks or holes, if any, removing blisters or other imperfections at any height and any floor.</t>
    </r>
  </si>
  <si>
    <t>PART C - FURNITURE &amp; SUPPLY</t>
  </si>
  <si>
    <t xml:space="preserve">Installation of MDF / Laminated wooden shelves  as per approved drawing/design
</t>
  </si>
  <si>
    <t>Bedding, pillows, Blankets, (4 sets each)</t>
  </si>
  <si>
    <t>sets</t>
  </si>
  <si>
    <t>Grand Total</t>
  </si>
  <si>
    <t>Complete Renovation and Development of Daycare Center  (450 Sft) for Children</t>
  </si>
  <si>
    <r>
      <t xml:space="preserve"> </t>
    </r>
    <r>
      <rPr>
        <b/>
        <u/>
        <sz val="10"/>
        <color theme="1"/>
        <rFont val="Times New Roman"/>
        <family val="1"/>
      </rPr>
      <t xml:space="preserve">M.S GRILL  </t>
    </r>
    <r>
      <rPr>
        <sz val="10"/>
        <color theme="1"/>
        <rFont val="Times New Roman"/>
        <family val="1"/>
      </rPr>
      <t>Providing and fixing  M.S Grill (Including Fiber Sheets)
As per  approved drawing and design</t>
    </r>
  </si>
  <si>
    <r>
      <rPr>
        <b/>
        <u/>
        <sz val="10"/>
        <color theme="1"/>
        <rFont val="Times New Roman"/>
        <family val="1"/>
      </rPr>
      <t xml:space="preserve"> General Repairing works</t>
    </r>
    <r>
      <rPr>
        <sz val="10"/>
        <color theme="1"/>
        <rFont val="Times New Roman"/>
        <family val="1"/>
      </rPr>
      <t>,  Misc. Repairing works including,  Tiles for  damaged Floors , plumbing, Roof, water proofing.etc complete in all respects</t>
    </r>
  </si>
  <si>
    <t>Carpeting with foam underlay</t>
  </si>
  <si>
    <t>Single Beds for Kids</t>
  </si>
  <si>
    <t>Microwave Oven- Dawlance 30 Liters Microwave Oven Air Fryer DW-550AF</t>
  </si>
  <si>
    <t>Supply and Installation  of 20 L Water Dispencer, with hot, cold and normal water outlets</t>
  </si>
  <si>
    <t>Supply and installation of Double plate Gas Heaters with auto ignition</t>
  </si>
  <si>
    <t>Supplying Toys and Accessories for children (lego blocks, cars &amp; trucks, stuffed toys, board games, multicolour buidling blocks ( 12 each)</t>
  </si>
  <si>
    <t>Activity books, story book packs english, urdu ( 6 packs, 3 each urdu &amp; english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</si>
</sst>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_(* \(#,##0\);_(* &quot;-&quot;_);_(@_)"/>
    <numFmt numFmtId="43" formatCode="_(* #,##0.00_);_(* \(#,##0.00\);_(* &quot;-&quot;??_);_(@_)"/>
    <numFmt numFmtId="164" formatCode="_(* #,##0_);_(* \(#,##0\);_(* &quot;-&quot;??_);_(@_)"/>
  </numFmts>
  <fonts count="12" x14ac:knownFonts="1">
    <font>
      <sz val="11"/>
      <color theme="1"/>
      <name val="Arial"/>
    </font>
    <font>
      <sz val="11"/>
      <color theme="1"/>
      <name val="Calibri"/>
      <family val="2"/>
      <scheme val="minor"/>
    </font>
    <font>
      <sz val="11"/>
      <color theme="1"/>
      <name val="Arial"/>
      <family val="2"/>
    </font>
    <font>
      <sz val="10"/>
      <color theme="1"/>
      <name val="Times New Roman"/>
      <family val="1"/>
    </font>
    <font>
      <sz val="10"/>
      <color rgb="FF000000"/>
      <name val="Times New Roman"/>
      <family val="1"/>
    </font>
    <font>
      <b/>
      <sz val="10"/>
      <color theme="1"/>
      <name val="Times New Roman"/>
      <family val="1"/>
    </font>
    <font>
      <sz val="10"/>
      <name val="Arial"/>
      <family val="2"/>
    </font>
    <font>
      <sz val="10"/>
      <name val="Times New Roman"/>
      <family val="1"/>
    </font>
    <font>
      <b/>
      <u/>
      <sz val="10"/>
      <color theme="1"/>
      <name val="Times New Roman"/>
      <family val="1"/>
    </font>
    <font>
      <b/>
      <sz val="10"/>
      <color rgb="FF000000"/>
      <name val="Times New Roman"/>
      <family val="1"/>
    </font>
    <font>
      <u/>
      <sz val="10"/>
      <color theme="1"/>
      <name val="Times New Roman"/>
      <family val="1"/>
    </font>
    <font>
      <b/>
      <u/>
      <sz val="10"/>
      <color rgb="FF000000"/>
      <name val="Times New Roman"/>
      <family val="1"/>
    </font>
  </fonts>
  <fills count="4">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hair">
        <color rgb="FF000000"/>
      </top>
      <bottom style="hair">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diagonal/>
    </border>
    <border>
      <left style="thin">
        <color rgb="FF000000"/>
      </left>
      <right style="medium">
        <color indexed="64"/>
      </right>
      <top style="thin">
        <color rgb="FF000000"/>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4">
    <xf numFmtId="0" fontId="0" fillId="0" borderId="0"/>
    <xf numFmtId="0" fontId="6" fillId="0" borderId="0"/>
    <xf numFmtId="0" fontId="1" fillId="0" borderId="0"/>
    <xf numFmtId="41" fontId="2" fillId="0" borderId="0" applyFont="0" applyFill="0" applyBorder="0" applyAlignment="0" applyProtection="0"/>
  </cellStyleXfs>
  <cellXfs count="63">
    <xf numFmtId="0" fontId="0" fillId="0" borderId="0" xfId="0" applyFont="1" applyAlignment="1"/>
    <xf numFmtId="0" fontId="3" fillId="0" borderId="1" xfId="0" applyFont="1" applyBorder="1" applyAlignment="1">
      <alignment horizontal="left" vertical="top" wrapText="1"/>
    </xf>
    <xf numFmtId="0" fontId="3" fillId="0" borderId="1" xfId="0" applyFont="1" applyBorder="1" applyAlignment="1">
      <alignment horizontal="center" vertical="center" wrapText="1"/>
    </xf>
    <xf numFmtId="0" fontId="4" fillId="0" borderId="1" xfId="0" applyFont="1" applyBorder="1" applyAlignment="1">
      <alignment horizontal="left" vertical="top" wrapText="1"/>
    </xf>
    <xf numFmtId="0" fontId="3" fillId="0" borderId="1" xfId="0" applyFont="1" applyBorder="1" applyAlignment="1">
      <alignment vertical="top" wrapText="1"/>
    </xf>
    <xf numFmtId="0" fontId="3" fillId="0" borderId="1" xfId="0" applyFont="1" applyBorder="1" applyAlignment="1">
      <alignment horizontal="center" vertical="center"/>
    </xf>
    <xf numFmtId="0" fontId="3" fillId="0" borderId="4" xfId="0" applyFont="1" applyBorder="1" applyAlignment="1">
      <alignment horizontal="center" vertical="center"/>
    </xf>
    <xf numFmtId="0" fontId="7" fillId="0" borderId="1" xfId="0" applyFont="1" applyBorder="1" applyAlignment="1">
      <alignment horizontal="left" vertical="top" wrapText="1"/>
    </xf>
    <xf numFmtId="0" fontId="7" fillId="0" borderId="4" xfId="0" applyFont="1" applyBorder="1" applyAlignment="1">
      <alignment horizontal="left" vertical="top" wrapText="1"/>
    </xf>
    <xf numFmtId="0" fontId="3" fillId="0" borderId="2" xfId="0" applyFont="1" applyBorder="1" applyAlignment="1">
      <alignment vertical="center" wrapText="1"/>
    </xf>
    <xf numFmtId="164" fontId="3" fillId="0" borderId="1" xfId="0" applyNumberFormat="1" applyFont="1" applyBorder="1" applyAlignment="1">
      <alignment vertical="center"/>
    </xf>
    <xf numFmtId="43" fontId="3" fillId="0" borderId="1" xfId="0" applyNumberFormat="1" applyFont="1" applyBorder="1" applyAlignment="1">
      <alignment vertical="center"/>
    </xf>
    <xf numFmtId="43" fontId="5" fillId="2" borderId="1" xfId="0" applyNumberFormat="1" applyFont="1" applyFill="1" applyBorder="1" applyAlignment="1">
      <alignment horizontal="center" vertical="center"/>
    </xf>
    <xf numFmtId="164" fontId="5" fillId="2" borderId="1" xfId="0" applyNumberFormat="1" applyFont="1" applyFill="1" applyBorder="1" applyAlignment="1">
      <alignment horizontal="right" vertical="center"/>
    </xf>
    <xf numFmtId="43" fontId="3" fillId="2" borderId="1" xfId="0" applyNumberFormat="1" applyFont="1" applyFill="1" applyBorder="1" applyAlignment="1">
      <alignment vertical="center"/>
    </xf>
    <xf numFmtId="164" fontId="3" fillId="0" borderId="1" xfId="0" applyNumberFormat="1" applyFont="1" applyBorder="1" applyAlignment="1">
      <alignment horizontal="center" vertical="center" wrapText="1"/>
    </xf>
    <xf numFmtId="164" fontId="7" fillId="0" borderId="1" xfId="0" applyNumberFormat="1" applyFont="1" applyBorder="1" applyAlignment="1">
      <alignment horizontal="center" vertical="center" wrapText="1"/>
    </xf>
    <xf numFmtId="37" fontId="5" fillId="2" borderId="1" xfId="0" applyNumberFormat="1" applyFont="1" applyFill="1" applyBorder="1" applyAlignment="1">
      <alignment horizontal="center" vertical="center"/>
    </xf>
    <xf numFmtId="164" fontId="3" fillId="0" borderId="4" xfId="0" applyNumberFormat="1" applyFont="1" applyBorder="1" applyAlignment="1">
      <alignment vertical="center"/>
    </xf>
    <xf numFmtId="43" fontId="3" fillId="0" borderId="4" xfId="0" applyNumberFormat="1" applyFont="1" applyBorder="1" applyAlignment="1">
      <alignment vertical="center"/>
    </xf>
    <xf numFmtId="43" fontId="5" fillId="2" borderId="4" xfId="0" applyNumberFormat="1" applyFont="1" applyFill="1" applyBorder="1" applyAlignment="1">
      <alignment horizontal="center" vertical="center"/>
    </xf>
    <xf numFmtId="164" fontId="5" fillId="2" borderId="4" xfId="0" applyNumberFormat="1" applyFont="1" applyFill="1" applyBorder="1" applyAlignment="1">
      <alignment horizontal="right" vertical="center"/>
    </xf>
    <xf numFmtId="43" fontId="3" fillId="2" borderId="4" xfId="0" applyNumberFormat="1" applyFont="1" applyFill="1" applyBorder="1" applyAlignment="1">
      <alignment vertical="center"/>
    </xf>
    <xf numFmtId="0" fontId="3" fillId="0" borderId="0" xfId="0" applyFont="1" applyAlignment="1"/>
    <xf numFmtId="0" fontId="10" fillId="0" borderId="1" xfId="0" applyFont="1" applyBorder="1" applyAlignment="1">
      <alignment horizontal="center" vertical="center"/>
    </xf>
    <xf numFmtId="0" fontId="8" fillId="0" borderId="1" xfId="0" applyFont="1" applyBorder="1" applyAlignment="1">
      <alignment horizontal="left"/>
    </xf>
    <xf numFmtId="164" fontId="10" fillId="0" borderId="1" xfId="0" applyNumberFormat="1" applyFont="1" applyBorder="1" applyAlignment="1">
      <alignment vertical="center"/>
    </xf>
    <xf numFmtId="0" fontId="10" fillId="0" borderId="1" xfId="0" applyFont="1" applyBorder="1" applyAlignment="1">
      <alignment vertical="center"/>
    </xf>
    <xf numFmtId="0" fontId="8" fillId="0" borderId="1" xfId="0" applyFont="1" applyBorder="1" applyAlignment="1">
      <alignment horizontal="left" vertical="top" wrapText="1"/>
    </xf>
    <xf numFmtId="0" fontId="5" fillId="2" borderId="1" xfId="0" applyFont="1" applyFill="1" applyBorder="1" applyAlignment="1">
      <alignment horizontal="left"/>
    </xf>
    <xf numFmtId="0" fontId="5" fillId="2" borderId="1" xfId="0" applyFont="1" applyFill="1" applyBorder="1" applyAlignment="1">
      <alignment horizontal="left" vertical="center"/>
    </xf>
    <xf numFmtId="0" fontId="5" fillId="2" borderId="4" xfId="0" applyFont="1" applyFill="1" applyBorder="1" applyAlignment="1">
      <alignment horizontal="left" vertical="center"/>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xf>
    <xf numFmtId="164" fontId="5" fillId="2" borderId="6" xfId="0" applyNumberFormat="1" applyFont="1" applyFill="1" applyBorder="1" applyAlignment="1">
      <alignment horizontal="center" vertical="center"/>
    </xf>
    <xf numFmtId="43" fontId="5" fillId="2" borderId="6" xfId="0" applyNumberFormat="1" applyFont="1" applyFill="1" applyBorder="1" applyAlignment="1">
      <alignment horizontal="center" vertical="center" wrapText="1"/>
    </xf>
    <xf numFmtId="43" fontId="5" fillId="2" borderId="7" xfId="0" applyNumberFormat="1" applyFont="1" applyFill="1" applyBorder="1" applyAlignment="1">
      <alignment horizontal="center" vertical="center" wrapText="1"/>
    </xf>
    <xf numFmtId="0" fontId="10" fillId="0" borderId="8" xfId="0" applyFont="1" applyBorder="1" applyAlignment="1">
      <alignment horizontal="center" vertical="center"/>
    </xf>
    <xf numFmtId="164" fontId="10" fillId="0" borderId="9" xfId="0" applyNumberFormat="1" applyFont="1" applyBorder="1" applyAlignment="1">
      <alignment vertical="center"/>
    </xf>
    <xf numFmtId="0" fontId="3" fillId="0" borderId="8" xfId="0" applyFont="1" applyBorder="1" applyAlignment="1">
      <alignment horizontal="center" vertical="top"/>
    </xf>
    <xf numFmtId="41" fontId="3" fillId="0" borderId="9" xfId="3" applyFont="1" applyBorder="1" applyAlignment="1">
      <alignment vertical="center"/>
    </xf>
    <xf numFmtId="164" fontId="5" fillId="2" borderId="9" xfId="0" applyNumberFormat="1" applyFont="1" applyFill="1" applyBorder="1" applyAlignment="1">
      <alignment vertical="center"/>
    </xf>
    <xf numFmtId="49" fontId="3" fillId="0" borderId="8" xfId="0" applyNumberFormat="1" applyFont="1" applyBorder="1" applyAlignment="1">
      <alignment horizontal="center" vertical="top"/>
    </xf>
    <xf numFmtId="41" fontId="5" fillId="2" borderId="9" xfId="3" applyFont="1" applyFill="1" applyBorder="1" applyAlignment="1">
      <alignment vertical="center"/>
    </xf>
    <xf numFmtId="0" fontId="3" fillId="0" borderId="10" xfId="0" applyFont="1" applyBorder="1" applyAlignment="1">
      <alignment horizontal="center" vertical="top"/>
    </xf>
    <xf numFmtId="41" fontId="5" fillId="2" borderId="11" xfId="3" applyFont="1" applyFill="1" applyBorder="1" applyAlignment="1">
      <alignment vertical="center"/>
    </xf>
    <xf numFmtId="0" fontId="3" fillId="0" borderId="12" xfId="0" applyFont="1" applyBorder="1"/>
    <xf numFmtId="0" fontId="3" fillId="0" borderId="0" xfId="0" applyFont="1" applyAlignment="1"/>
    <xf numFmtId="0" fontId="7" fillId="0" borderId="4" xfId="0" applyFont="1" applyBorder="1" applyAlignment="1">
      <alignment horizontal="left" vertical="center" wrapText="1"/>
    </xf>
    <xf numFmtId="0" fontId="3" fillId="0" borderId="0" xfId="0" applyFont="1" applyAlignment="1"/>
    <xf numFmtId="0" fontId="3" fillId="0" borderId="0" xfId="0" applyFont="1" applyAlignment="1"/>
    <xf numFmtId="41" fontId="3" fillId="0" borderId="11" xfId="3" applyFont="1" applyBorder="1" applyAlignment="1">
      <alignment vertical="center"/>
    </xf>
    <xf numFmtId="0" fontId="5" fillId="3" borderId="3" xfId="0" applyFont="1" applyFill="1" applyBorder="1" applyAlignment="1">
      <alignment horizontal="center" vertical="center"/>
    </xf>
    <xf numFmtId="0" fontId="5" fillId="3" borderId="3" xfId="0" applyFont="1" applyFill="1" applyBorder="1"/>
    <xf numFmtId="41" fontId="5" fillId="3" borderId="13" xfId="3" applyFont="1" applyFill="1" applyBorder="1"/>
    <xf numFmtId="0" fontId="7" fillId="0" borderId="1" xfId="0" applyFont="1" applyBorder="1" applyAlignment="1">
      <alignment horizontal="center" vertical="center"/>
    </xf>
    <xf numFmtId="164" fontId="7" fillId="0" borderId="1" xfId="0" applyNumberFormat="1" applyFont="1" applyBorder="1" applyAlignment="1">
      <alignment vertical="center"/>
    </xf>
    <xf numFmtId="43" fontId="7" fillId="0" borderId="1" xfId="0" applyNumberFormat="1" applyFont="1" applyBorder="1" applyAlignment="1">
      <alignment vertical="center"/>
    </xf>
    <xf numFmtId="43" fontId="7" fillId="0" borderId="4" xfId="0" applyNumberFormat="1" applyFont="1" applyBorder="1" applyAlignment="1">
      <alignment vertical="center"/>
    </xf>
    <xf numFmtId="0" fontId="8" fillId="0" borderId="0" xfId="0" applyFont="1" applyAlignment="1">
      <alignment horizontal="center"/>
    </xf>
    <xf numFmtId="0" fontId="3" fillId="0" borderId="0" xfId="0" applyFont="1" applyAlignment="1"/>
    <xf numFmtId="0" fontId="5" fillId="0" borderId="0" xfId="0" applyFont="1" applyBorder="1" applyAlignment="1">
      <alignment horizontal="center" vertical="center"/>
    </xf>
    <xf numFmtId="0" fontId="7" fillId="0" borderId="0" xfId="0" applyFont="1" applyBorder="1"/>
  </cellXfs>
  <cellStyles count="4">
    <cellStyle name="Comma [0]" xfId="3" builtinId="6"/>
    <cellStyle name="Normal" xfId="0" builtinId="0"/>
    <cellStyle name="Normal 2 3" xfId="1" xr:uid="{00000000-0005-0000-0000-000002000000}"/>
    <cellStyle name="Normal 4" xfId="2"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934"/>
  <sheetViews>
    <sheetView tabSelected="1" zoomScale="130" zoomScaleNormal="130" zoomScaleSheetLayoutView="100" workbookViewId="0">
      <selection activeCell="E28" sqref="E28:E39"/>
    </sheetView>
  </sheetViews>
  <sheetFormatPr baseColWidth="10" defaultColWidth="12.6640625" defaultRowHeight="15" customHeight="1" x14ac:dyDescent="0.15"/>
  <cols>
    <col min="1" max="1" width="5.5" style="23" customWidth="1"/>
    <col min="2" max="2" width="40" style="23" customWidth="1"/>
    <col min="3" max="4" width="7.6640625" style="23" customWidth="1"/>
    <col min="5" max="5" width="10.1640625" style="23" bestFit="1" customWidth="1"/>
    <col min="6" max="6" width="9.6640625" style="23" customWidth="1"/>
    <col min="7" max="7" width="11.83203125" style="23" customWidth="1"/>
    <col min="8" max="26" width="7.6640625" style="23" customWidth="1"/>
    <col min="27" max="16384" width="12.6640625" style="23"/>
  </cols>
  <sheetData>
    <row r="1" spans="1:6" ht="13" x14ac:dyDescent="0.15">
      <c r="A1" s="59" t="s">
        <v>0</v>
      </c>
      <c r="B1" s="60"/>
      <c r="C1" s="60"/>
      <c r="D1" s="60"/>
      <c r="E1" s="60"/>
      <c r="F1" s="60"/>
    </row>
    <row r="2" spans="1:6" ht="13" x14ac:dyDescent="0.15">
      <c r="A2" s="59" t="s">
        <v>1</v>
      </c>
      <c r="B2" s="60"/>
      <c r="C2" s="60"/>
      <c r="D2" s="60"/>
      <c r="E2" s="60"/>
      <c r="F2" s="60"/>
    </row>
    <row r="3" spans="1:6" ht="13" x14ac:dyDescent="0.15">
      <c r="A3" s="59" t="s">
        <v>35</v>
      </c>
      <c r="B3" s="60"/>
      <c r="C3" s="60"/>
      <c r="D3" s="60"/>
      <c r="E3" s="60"/>
      <c r="F3" s="60"/>
    </row>
    <row r="4" spans="1:6" ht="13" x14ac:dyDescent="0.15">
      <c r="A4" s="59" t="s">
        <v>36</v>
      </c>
      <c r="B4" s="60"/>
      <c r="C4" s="60"/>
      <c r="D4" s="60"/>
      <c r="E4" s="60"/>
      <c r="F4" s="60"/>
    </row>
    <row r="5" spans="1:6" ht="14" thickBot="1" x14ac:dyDescent="0.2">
      <c r="A5" s="61"/>
      <c r="B5" s="62"/>
      <c r="C5" s="62"/>
      <c r="D5" s="62"/>
      <c r="E5" s="62"/>
      <c r="F5" s="62"/>
    </row>
    <row r="6" spans="1:6" ht="28" x14ac:dyDescent="0.15">
      <c r="A6" s="32" t="s">
        <v>2</v>
      </c>
      <c r="B6" s="33" t="s">
        <v>3</v>
      </c>
      <c r="C6" s="33" t="s">
        <v>4</v>
      </c>
      <c r="D6" s="34" t="s">
        <v>5</v>
      </c>
      <c r="E6" s="35" t="s">
        <v>6</v>
      </c>
      <c r="F6" s="36" t="s">
        <v>7</v>
      </c>
    </row>
    <row r="7" spans="1:6" ht="13" x14ac:dyDescent="0.15">
      <c r="A7" s="37"/>
      <c r="B7" s="25" t="s">
        <v>8</v>
      </c>
      <c r="C7" s="24"/>
      <c r="D7" s="26"/>
      <c r="E7" s="27"/>
      <c r="F7" s="38"/>
    </row>
    <row r="8" spans="1:6" ht="28" x14ac:dyDescent="0.15">
      <c r="A8" s="39">
        <v>1</v>
      </c>
      <c r="B8" s="9" t="s">
        <v>29</v>
      </c>
      <c r="C8" s="5" t="s">
        <v>9</v>
      </c>
      <c r="D8" s="10">
        <v>1200</v>
      </c>
      <c r="E8" s="11"/>
      <c r="F8" s="40">
        <f t="shared" ref="F8:F16" si="0">E8*D8</f>
        <v>0</v>
      </c>
    </row>
    <row r="9" spans="1:6" ht="42" x14ac:dyDescent="0.15">
      <c r="A9" s="39">
        <v>2</v>
      </c>
      <c r="B9" s="1" t="s">
        <v>46</v>
      </c>
      <c r="C9" s="5" t="s">
        <v>37</v>
      </c>
      <c r="D9" s="10">
        <v>1</v>
      </c>
      <c r="E9" s="11"/>
      <c r="F9" s="40">
        <f t="shared" si="0"/>
        <v>0</v>
      </c>
    </row>
    <row r="10" spans="1:6" ht="98" x14ac:dyDescent="0.15">
      <c r="A10" s="39">
        <v>3</v>
      </c>
      <c r="B10" s="4" t="s">
        <v>38</v>
      </c>
      <c r="C10" s="5" t="s">
        <v>9</v>
      </c>
      <c r="D10" s="10">
        <v>3575</v>
      </c>
      <c r="E10" s="57"/>
      <c r="F10" s="40">
        <f t="shared" si="0"/>
        <v>0</v>
      </c>
    </row>
    <row r="11" spans="1:6" ht="56" x14ac:dyDescent="0.15">
      <c r="A11" s="39">
        <v>4</v>
      </c>
      <c r="B11" s="1" t="s">
        <v>10</v>
      </c>
      <c r="C11" s="5" t="s">
        <v>9</v>
      </c>
      <c r="D11" s="10">
        <v>1500</v>
      </c>
      <c r="E11" s="57"/>
      <c r="F11" s="40">
        <f t="shared" si="0"/>
        <v>0</v>
      </c>
    </row>
    <row r="12" spans="1:6" ht="42" x14ac:dyDescent="0.15">
      <c r="A12" s="39">
        <v>5</v>
      </c>
      <c r="B12" s="1" t="s">
        <v>11</v>
      </c>
      <c r="C12" s="5" t="s">
        <v>9</v>
      </c>
      <c r="D12" s="10">
        <v>200</v>
      </c>
      <c r="E12" s="57"/>
      <c r="F12" s="40">
        <f t="shared" si="0"/>
        <v>0</v>
      </c>
    </row>
    <row r="13" spans="1:6" ht="42" x14ac:dyDescent="0.15">
      <c r="A13" s="39">
        <v>6</v>
      </c>
      <c r="B13" s="1" t="s">
        <v>32</v>
      </c>
      <c r="C13" s="5" t="s">
        <v>9</v>
      </c>
      <c r="D13" s="10">
        <v>380</v>
      </c>
      <c r="E13" s="57"/>
      <c r="F13" s="40">
        <f t="shared" si="0"/>
        <v>0</v>
      </c>
    </row>
    <row r="14" spans="1:6" s="47" customFormat="1" ht="51" customHeight="1" x14ac:dyDescent="0.15">
      <c r="A14" s="39">
        <v>7</v>
      </c>
      <c r="B14" s="1" t="s">
        <v>45</v>
      </c>
      <c r="C14" s="5" t="s">
        <v>9</v>
      </c>
      <c r="D14" s="10">
        <v>60</v>
      </c>
      <c r="E14" s="57"/>
      <c r="F14" s="40">
        <f t="shared" si="0"/>
        <v>0</v>
      </c>
    </row>
    <row r="15" spans="1:6" ht="42" x14ac:dyDescent="0.15">
      <c r="A15" s="39">
        <v>8</v>
      </c>
      <c r="B15" s="28" t="s">
        <v>33</v>
      </c>
      <c r="C15" s="5" t="s">
        <v>9</v>
      </c>
      <c r="D15" s="10">
        <v>50</v>
      </c>
      <c r="E15" s="57"/>
      <c r="F15" s="40">
        <f t="shared" si="0"/>
        <v>0</v>
      </c>
    </row>
    <row r="16" spans="1:6" ht="28" x14ac:dyDescent="0.15">
      <c r="A16" s="39">
        <v>8</v>
      </c>
      <c r="B16" s="3" t="s">
        <v>34</v>
      </c>
      <c r="C16" s="5" t="s">
        <v>12</v>
      </c>
      <c r="D16" s="10">
        <v>1</v>
      </c>
      <c r="E16" s="57"/>
      <c r="F16" s="40">
        <f t="shared" si="0"/>
        <v>0</v>
      </c>
    </row>
    <row r="17" spans="1:6" ht="15.75" customHeight="1" x14ac:dyDescent="0.15">
      <c r="A17" s="39" t="s">
        <v>13</v>
      </c>
      <c r="B17" s="29" t="s">
        <v>14</v>
      </c>
      <c r="C17" s="12"/>
      <c r="D17" s="13"/>
      <c r="E17" s="14"/>
      <c r="F17" s="41">
        <f>SUM(F8:F16)</f>
        <v>0</v>
      </c>
    </row>
    <row r="18" spans="1:6" ht="15.75" customHeight="1" x14ac:dyDescent="0.15">
      <c r="A18" s="37"/>
      <c r="B18" s="25" t="s">
        <v>15</v>
      </c>
      <c r="C18" s="24"/>
      <c r="D18" s="26"/>
      <c r="E18" s="27"/>
      <c r="F18" s="38"/>
    </row>
    <row r="19" spans="1:6" ht="84" x14ac:dyDescent="0.15">
      <c r="A19" s="39">
        <v>1</v>
      </c>
      <c r="B19" s="1" t="s">
        <v>16</v>
      </c>
      <c r="C19" s="2" t="s">
        <v>18</v>
      </c>
      <c r="D19" s="15">
        <v>100</v>
      </c>
      <c r="E19" s="57"/>
      <c r="F19" s="40">
        <f>E19*D19</f>
        <v>0</v>
      </c>
    </row>
    <row r="20" spans="1:6" ht="56" x14ac:dyDescent="0.15">
      <c r="A20" s="39">
        <v>2</v>
      </c>
      <c r="B20" s="1" t="s">
        <v>17</v>
      </c>
      <c r="C20" s="2" t="s">
        <v>18</v>
      </c>
      <c r="D20" s="15">
        <v>100</v>
      </c>
      <c r="E20" s="57"/>
      <c r="F20" s="40">
        <f t="shared" ref="F20:F25" si="1">E20*D20</f>
        <v>0</v>
      </c>
    </row>
    <row r="21" spans="1:6" ht="42" x14ac:dyDescent="0.15">
      <c r="A21" s="39">
        <v>4</v>
      </c>
      <c r="B21" s="1" t="s">
        <v>19</v>
      </c>
      <c r="C21" s="2" t="s">
        <v>20</v>
      </c>
      <c r="D21" s="15">
        <v>3</v>
      </c>
      <c r="E21" s="57"/>
      <c r="F21" s="40">
        <f t="shared" si="1"/>
        <v>0</v>
      </c>
    </row>
    <row r="22" spans="1:6" ht="42" x14ac:dyDescent="0.15">
      <c r="A22" s="39">
        <v>5</v>
      </c>
      <c r="B22" s="1" t="s">
        <v>21</v>
      </c>
      <c r="C22" s="2" t="s">
        <v>20</v>
      </c>
      <c r="D22" s="15">
        <v>3</v>
      </c>
      <c r="E22" s="57"/>
      <c r="F22" s="40">
        <f t="shared" si="1"/>
        <v>0</v>
      </c>
    </row>
    <row r="23" spans="1:6" ht="28" x14ac:dyDescent="0.15">
      <c r="A23" s="39">
        <v>6</v>
      </c>
      <c r="B23" s="1" t="s">
        <v>22</v>
      </c>
      <c r="C23" s="2" t="s">
        <v>20</v>
      </c>
      <c r="D23" s="15">
        <v>4</v>
      </c>
      <c r="E23" s="57"/>
      <c r="F23" s="40">
        <f t="shared" si="1"/>
        <v>0</v>
      </c>
    </row>
    <row r="24" spans="1:6" ht="28" x14ac:dyDescent="0.15">
      <c r="A24" s="39">
        <v>7</v>
      </c>
      <c r="B24" s="3" t="s">
        <v>30</v>
      </c>
      <c r="C24" s="2" t="s">
        <v>20</v>
      </c>
      <c r="D24" s="16">
        <v>8</v>
      </c>
      <c r="E24" s="57"/>
      <c r="F24" s="40">
        <f t="shared" si="1"/>
        <v>0</v>
      </c>
    </row>
    <row r="25" spans="1:6" ht="28" x14ac:dyDescent="0.15">
      <c r="A25" s="39">
        <v>8</v>
      </c>
      <c r="B25" s="3" t="s">
        <v>31</v>
      </c>
      <c r="C25" s="2" t="s">
        <v>20</v>
      </c>
      <c r="D25" s="16">
        <v>4</v>
      </c>
      <c r="E25" s="57"/>
      <c r="F25" s="40">
        <f t="shared" si="1"/>
        <v>0</v>
      </c>
    </row>
    <row r="26" spans="1:6" ht="15.75" customHeight="1" x14ac:dyDescent="0.15">
      <c r="A26" s="42"/>
      <c r="B26" s="30"/>
      <c r="C26" s="17"/>
      <c r="D26" s="13"/>
      <c r="E26" s="14"/>
      <c r="F26" s="43">
        <f>SUM(F19:F25)</f>
        <v>0</v>
      </c>
    </row>
    <row r="27" spans="1:6" ht="15.75" customHeight="1" x14ac:dyDescent="0.15">
      <c r="A27" s="37"/>
      <c r="B27" s="25" t="s">
        <v>39</v>
      </c>
      <c r="C27" s="24"/>
      <c r="D27" s="26"/>
      <c r="E27" s="27"/>
      <c r="F27" s="40"/>
    </row>
    <row r="28" spans="1:6" ht="42" x14ac:dyDescent="0.15">
      <c r="A28" s="39">
        <v>1</v>
      </c>
      <c r="B28" s="7" t="s">
        <v>26</v>
      </c>
      <c r="C28" s="5" t="s">
        <v>23</v>
      </c>
      <c r="D28" s="10">
        <v>2</v>
      </c>
      <c r="E28" s="11"/>
      <c r="F28" s="40">
        <f t="shared" ref="F28:F40" si="2">E28*D28</f>
        <v>0</v>
      </c>
    </row>
    <row r="29" spans="1:6" ht="15.75" customHeight="1" x14ac:dyDescent="0.15">
      <c r="A29" s="39">
        <v>2</v>
      </c>
      <c r="B29" s="7" t="s">
        <v>28</v>
      </c>
      <c r="C29" s="55" t="s">
        <v>23</v>
      </c>
      <c r="D29" s="56">
        <v>4</v>
      </c>
      <c r="E29" s="57"/>
      <c r="F29" s="40">
        <f t="shared" si="2"/>
        <v>0</v>
      </c>
    </row>
    <row r="30" spans="1:6" ht="35.25" customHeight="1" x14ac:dyDescent="0.15">
      <c r="A30" s="39">
        <v>3</v>
      </c>
      <c r="B30" s="7" t="s">
        <v>27</v>
      </c>
      <c r="C30" s="55" t="s">
        <v>23</v>
      </c>
      <c r="D30" s="56">
        <v>6</v>
      </c>
      <c r="E30" s="57"/>
      <c r="F30" s="40">
        <f t="shared" si="2"/>
        <v>0</v>
      </c>
    </row>
    <row r="31" spans="1:6" ht="42" x14ac:dyDescent="0.15">
      <c r="A31" s="39">
        <v>4</v>
      </c>
      <c r="B31" s="7" t="s">
        <v>40</v>
      </c>
      <c r="C31" s="55" t="s">
        <v>9</v>
      </c>
      <c r="D31" s="56">
        <v>150</v>
      </c>
      <c r="E31" s="57"/>
      <c r="F31" s="40">
        <f t="shared" si="2"/>
        <v>0</v>
      </c>
    </row>
    <row r="32" spans="1:6" s="47" customFormat="1" ht="36" customHeight="1" x14ac:dyDescent="0.15">
      <c r="A32" s="44">
        <v>5</v>
      </c>
      <c r="B32" s="48" t="s">
        <v>48</v>
      </c>
      <c r="C32" s="6" t="s">
        <v>24</v>
      </c>
      <c r="D32" s="18">
        <v>4</v>
      </c>
      <c r="E32" s="58"/>
      <c r="F32" s="40">
        <f t="shared" si="2"/>
        <v>0</v>
      </c>
    </row>
    <row r="33" spans="1:6" s="47" customFormat="1" ht="45.75" customHeight="1" x14ac:dyDescent="0.15">
      <c r="A33" s="44">
        <v>6</v>
      </c>
      <c r="B33" s="48" t="s">
        <v>47</v>
      </c>
      <c r="C33" s="6" t="s">
        <v>9</v>
      </c>
      <c r="D33" s="18">
        <v>475</v>
      </c>
      <c r="E33" s="58"/>
      <c r="F33" s="40">
        <f t="shared" si="2"/>
        <v>0</v>
      </c>
    </row>
    <row r="34" spans="1:6" s="47" customFormat="1" ht="38.25" customHeight="1" x14ac:dyDescent="0.15">
      <c r="A34" s="44">
        <v>7</v>
      </c>
      <c r="B34" s="48" t="s">
        <v>41</v>
      </c>
      <c r="C34" s="6" t="s">
        <v>42</v>
      </c>
      <c r="D34" s="18">
        <v>4</v>
      </c>
      <c r="E34" s="58"/>
      <c r="F34" s="40">
        <f t="shared" si="2"/>
        <v>0</v>
      </c>
    </row>
    <row r="35" spans="1:6" s="47" customFormat="1" ht="38.25" customHeight="1" x14ac:dyDescent="0.15">
      <c r="A35" s="44">
        <v>8</v>
      </c>
      <c r="B35" s="48" t="s">
        <v>49</v>
      </c>
      <c r="C35" s="6" t="s">
        <v>24</v>
      </c>
      <c r="D35" s="18">
        <v>1</v>
      </c>
      <c r="E35" s="58"/>
      <c r="F35" s="40">
        <f t="shared" si="2"/>
        <v>0</v>
      </c>
    </row>
    <row r="36" spans="1:6" ht="29.25" customHeight="1" x14ac:dyDescent="0.15">
      <c r="A36" s="44">
        <v>9</v>
      </c>
      <c r="B36" s="8" t="s">
        <v>50</v>
      </c>
      <c r="C36" s="6" t="s">
        <v>24</v>
      </c>
      <c r="D36" s="18">
        <v>1</v>
      </c>
      <c r="E36" s="58"/>
      <c r="F36" s="40">
        <f t="shared" si="2"/>
        <v>0</v>
      </c>
    </row>
    <row r="37" spans="1:6" s="49" customFormat="1" ht="29.25" customHeight="1" x14ac:dyDescent="0.15">
      <c r="A37" s="44">
        <v>10</v>
      </c>
      <c r="B37" s="8" t="s">
        <v>51</v>
      </c>
      <c r="C37" s="6" t="s">
        <v>23</v>
      </c>
      <c r="D37" s="18">
        <v>4</v>
      </c>
      <c r="E37" s="19"/>
      <c r="F37" s="51">
        <f t="shared" si="2"/>
        <v>0</v>
      </c>
    </row>
    <row r="38" spans="1:6" s="49" customFormat="1" ht="42" x14ac:dyDescent="0.15">
      <c r="A38" s="44">
        <v>11</v>
      </c>
      <c r="B38" s="8" t="s">
        <v>52</v>
      </c>
      <c r="C38" s="6" t="s">
        <v>12</v>
      </c>
      <c r="D38" s="18">
        <v>1</v>
      </c>
      <c r="E38" s="19"/>
      <c r="F38" s="51">
        <f t="shared" si="2"/>
        <v>0</v>
      </c>
    </row>
    <row r="39" spans="1:6" s="49" customFormat="1" ht="29.25" customHeight="1" x14ac:dyDescent="0.15">
      <c r="A39" s="44">
        <v>12</v>
      </c>
      <c r="B39" s="8" t="s">
        <v>44</v>
      </c>
      <c r="C39" s="6" t="s">
        <v>12</v>
      </c>
      <c r="D39" s="18">
        <v>1</v>
      </c>
      <c r="E39" s="19"/>
      <c r="F39" s="51">
        <f t="shared" si="2"/>
        <v>0</v>
      </c>
    </row>
    <row r="40" spans="1:6" s="50" customFormat="1" ht="29.25" customHeight="1" x14ac:dyDescent="0.15">
      <c r="A40" s="44">
        <v>13</v>
      </c>
      <c r="B40" s="8" t="s">
        <v>53</v>
      </c>
      <c r="C40" s="6" t="s">
        <v>37</v>
      </c>
      <c r="D40" s="18">
        <v>1</v>
      </c>
      <c r="E40" s="19"/>
      <c r="F40" s="51">
        <f t="shared" si="2"/>
        <v>0</v>
      </c>
    </row>
    <row r="41" spans="1:6" ht="15.75" customHeight="1" x14ac:dyDescent="0.15">
      <c r="A41" s="44"/>
      <c r="B41" s="31" t="s">
        <v>25</v>
      </c>
      <c r="C41" s="20"/>
      <c r="D41" s="21"/>
      <c r="E41" s="22"/>
      <c r="F41" s="45">
        <f>SUM(F28:F40)</f>
        <v>0</v>
      </c>
    </row>
    <row r="42" spans="1:6" ht="15.75" customHeight="1" x14ac:dyDescent="0.15">
      <c r="A42" s="46"/>
      <c r="B42" s="52" t="s">
        <v>43</v>
      </c>
      <c r="C42" s="53"/>
      <c r="D42" s="53"/>
      <c r="E42" s="53"/>
      <c r="F42" s="54">
        <f>+F41+F26+F17</f>
        <v>0</v>
      </c>
    </row>
    <row r="43" spans="1:6" ht="15.75" customHeight="1" x14ac:dyDescent="0.15"/>
    <row r="44" spans="1:6" ht="15.75" customHeight="1" x14ac:dyDescent="0.15"/>
    <row r="45" spans="1:6" ht="15.75" customHeight="1" x14ac:dyDescent="0.15"/>
    <row r="46" spans="1:6" ht="15.75" customHeight="1" x14ac:dyDescent="0.15"/>
    <row r="47" spans="1:6" ht="15.75" customHeight="1" x14ac:dyDescent="0.15"/>
    <row r="48" spans="1:6" ht="15.75" customHeight="1" x14ac:dyDescent="0.15"/>
    <row r="49" ht="15.75" customHeight="1" x14ac:dyDescent="0.15"/>
    <row r="50" ht="15.75" customHeight="1" x14ac:dyDescent="0.15"/>
    <row r="51" ht="15.75" customHeight="1" x14ac:dyDescent="0.15"/>
    <row r="52" ht="15.75" customHeight="1" x14ac:dyDescent="0.15"/>
    <row r="53" ht="15.75" customHeight="1" x14ac:dyDescent="0.15"/>
    <row r="54" ht="15.75" customHeight="1" x14ac:dyDescent="0.15"/>
    <row r="55" ht="15.75" customHeight="1" x14ac:dyDescent="0.15"/>
    <row r="56" ht="15.75" customHeight="1" x14ac:dyDescent="0.15"/>
    <row r="57" ht="15.75" customHeight="1" x14ac:dyDescent="0.15"/>
    <row r="58" ht="15.75" customHeight="1" x14ac:dyDescent="0.15"/>
    <row r="59" ht="15.75" customHeight="1" x14ac:dyDescent="0.15"/>
    <row r="60" ht="15.75" customHeight="1" x14ac:dyDescent="0.15"/>
    <row r="61" ht="15.75" customHeight="1" x14ac:dyDescent="0.15"/>
    <row r="62" ht="15.75" customHeight="1" x14ac:dyDescent="0.15"/>
    <row r="63" ht="15.75" customHeight="1" x14ac:dyDescent="0.15"/>
    <row r="64" ht="15.75" customHeight="1" x14ac:dyDescent="0.15"/>
    <row r="65" ht="15.75" customHeight="1" x14ac:dyDescent="0.15"/>
    <row r="66" ht="15.75" customHeight="1" x14ac:dyDescent="0.15"/>
    <row r="67" ht="15.75" customHeight="1" x14ac:dyDescent="0.15"/>
    <row r="68" ht="15.75" customHeight="1" x14ac:dyDescent="0.15"/>
    <row r="69" ht="15.75" customHeight="1" x14ac:dyDescent="0.15"/>
    <row r="70" ht="15.75" customHeight="1" x14ac:dyDescent="0.15"/>
    <row r="71" ht="15.75" customHeight="1" x14ac:dyDescent="0.15"/>
    <row r="72" ht="15.75" customHeight="1" x14ac:dyDescent="0.15"/>
    <row r="73" ht="15.75" customHeight="1" x14ac:dyDescent="0.15"/>
    <row r="74" ht="15.75" customHeight="1" x14ac:dyDescent="0.15"/>
    <row r="75" ht="15.75" customHeight="1" x14ac:dyDescent="0.15"/>
    <row r="76" ht="15.75" customHeight="1" x14ac:dyDescent="0.15"/>
    <row r="77" ht="15.75" customHeight="1" x14ac:dyDescent="0.15"/>
    <row r="78" ht="15.75" customHeight="1" x14ac:dyDescent="0.15"/>
    <row r="79" ht="15.75" customHeight="1" x14ac:dyDescent="0.15"/>
    <row r="80" ht="15.75" customHeight="1" x14ac:dyDescent="0.15"/>
    <row r="81" ht="15.75" customHeight="1" x14ac:dyDescent="0.15"/>
    <row r="82" ht="15.75" customHeight="1" x14ac:dyDescent="0.15"/>
    <row r="83" ht="15.75" customHeight="1" x14ac:dyDescent="0.15"/>
    <row r="84" ht="15.75" customHeight="1" x14ac:dyDescent="0.15"/>
    <row r="85" ht="15.75" customHeight="1" x14ac:dyDescent="0.15"/>
    <row r="86" ht="15.75" customHeight="1" x14ac:dyDescent="0.15"/>
    <row r="87" ht="15.75" customHeight="1" x14ac:dyDescent="0.15"/>
    <row r="88" ht="15.75" customHeight="1" x14ac:dyDescent="0.15"/>
    <row r="89" ht="15.75" customHeight="1" x14ac:dyDescent="0.15"/>
    <row r="90" ht="15.75" customHeight="1" x14ac:dyDescent="0.15"/>
    <row r="91" ht="15.75" customHeight="1" x14ac:dyDescent="0.15"/>
    <row r="92" ht="15.75" customHeight="1" x14ac:dyDescent="0.15"/>
    <row r="93" ht="15.75" customHeight="1" x14ac:dyDescent="0.15"/>
    <row r="94" ht="15.75" customHeight="1" x14ac:dyDescent="0.15"/>
    <row r="95" ht="15.75" customHeight="1" x14ac:dyDescent="0.15"/>
    <row r="96" ht="15.75" customHeight="1" x14ac:dyDescent="0.15"/>
    <row r="97" ht="15.75" customHeight="1" x14ac:dyDescent="0.15"/>
    <row r="98" ht="15.75" customHeight="1" x14ac:dyDescent="0.15"/>
    <row r="99" ht="15.75" customHeight="1" x14ac:dyDescent="0.15"/>
    <row r="100" ht="15.75" customHeight="1" x14ac:dyDescent="0.15"/>
    <row r="101" ht="15.75" customHeight="1" x14ac:dyDescent="0.15"/>
    <row r="102" ht="15.75" customHeight="1" x14ac:dyDescent="0.15"/>
    <row r="103" ht="15.75" customHeight="1" x14ac:dyDescent="0.15"/>
    <row r="104" ht="15.75" customHeight="1" x14ac:dyDescent="0.15"/>
    <row r="105" ht="15.75" customHeight="1" x14ac:dyDescent="0.15"/>
    <row r="106" ht="15.75" customHeight="1" x14ac:dyDescent="0.15"/>
    <row r="107" ht="15.75" customHeight="1" x14ac:dyDescent="0.15"/>
    <row r="108" ht="15.75" customHeight="1" x14ac:dyDescent="0.15"/>
    <row r="109" ht="15.75" customHeight="1" x14ac:dyDescent="0.15"/>
    <row r="110" ht="15.75" customHeight="1" x14ac:dyDescent="0.15"/>
    <row r="111" ht="15.75" customHeight="1" x14ac:dyDescent="0.15"/>
    <row r="112" ht="15.75" customHeight="1" x14ac:dyDescent="0.15"/>
    <row r="113" ht="15.75" customHeight="1" x14ac:dyDescent="0.15"/>
    <row r="114" ht="15.75" customHeight="1" x14ac:dyDescent="0.15"/>
    <row r="115" ht="15.75" customHeight="1" x14ac:dyDescent="0.15"/>
    <row r="116" ht="15.75" customHeight="1" x14ac:dyDescent="0.15"/>
    <row r="117" ht="15.75" customHeight="1" x14ac:dyDescent="0.15"/>
    <row r="118" ht="15.75" customHeight="1" x14ac:dyDescent="0.15"/>
    <row r="119" ht="15.75" customHeight="1" x14ac:dyDescent="0.15"/>
    <row r="120" ht="15.75" customHeight="1" x14ac:dyDescent="0.15"/>
    <row r="121" ht="15.75" customHeight="1" x14ac:dyDescent="0.15"/>
    <row r="122" ht="15.75" customHeight="1" x14ac:dyDescent="0.15"/>
    <row r="123" ht="15.75" customHeight="1" x14ac:dyDescent="0.15"/>
    <row r="124" ht="15.75" customHeight="1" x14ac:dyDescent="0.15"/>
    <row r="125" ht="15.75" customHeight="1" x14ac:dyDescent="0.15"/>
    <row r="126" ht="15.75" customHeight="1" x14ac:dyDescent="0.15"/>
    <row r="127" ht="15.75" customHeight="1" x14ac:dyDescent="0.15"/>
    <row r="128" ht="15.75" customHeight="1" x14ac:dyDescent="0.15"/>
    <row r="129" ht="15.75" customHeight="1" x14ac:dyDescent="0.15"/>
    <row r="130" ht="15.75" customHeight="1" x14ac:dyDescent="0.15"/>
    <row r="131" ht="15.75" customHeight="1" x14ac:dyDescent="0.15"/>
    <row r="132" ht="15.75" customHeight="1" x14ac:dyDescent="0.15"/>
    <row r="133" ht="15.75" customHeight="1" x14ac:dyDescent="0.15"/>
    <row r="134" ht="15.75" customHeight="1" x14ac:dyDescent="0.15"/>
    <row r="135" ht="15.75" customHeight="1" x14ac:dyDescent="0.15"/>
    <row r="136" ht="15.75" customHeight="1" x14ac:dyDescent="0.15"/>
    <row r="137" ht="15.75" customHeight="1" x14ac:dyDescent="0.15"/>
    <row r="138" ht="15.75" customHeight="1" x14ac:dyDescent="0.15"/>
    <row r="139" ht="15.75" customHeight="1" x14ac:dyDescent="0.15"/>
    <row r="140" ht="15.75" customHeight="1" x14ac:dyDescent="0.15"/>
    <row r="141" ht="15.75" customHeight="1" x14ac:dyDescent="0.15"/>
    <row r="142" ht="15.75" customHeight="1" x14ac:dyDescent="0.15"/>
    <row r="143" ht="15.75" customHeight="1" x14ac:dyDescent="0.15"/>
    <row r="144" ht="15.75" customHeight="1" x14ac:dyDescent="0.15"/>
    <row r="145" ht="15.75" customHeight="1" x14ac:dyDescent="0.15"/>
    <row r="146" ht="15.75" customHeight="1" x14ac:dyDescent="0.15"/>
    <row r="147" ht="15.75" customHeight="1" x14ac:dyDescent="0.15"/>
    <row r="148" ht="15.75" customHeight="1" x14ac:dyDescent="0.15"/>
    <row r="149" ht="15.75" customHeight="1" x14ac:dyDescent="0.15"/>
    <row r="150" ht="15.75" customHeight="1" x14ac:dyDescent="0.15"/>
    <row r="151" ht="15.75" customHeight="1" x14ac:dyDescent="0.15"/>
    <row r="152" ht="15.75" customHeight="1" x14ac:dyDescent="0.15"/>
    <row r="153" ht="15.75" customHeight="1" x14ac:dyDescent="0.15"/>
    <row r="154" ht="15.75" customHeight="1" x14ac:dyDescent="0.15"/>
    <row r="155" ht="15.75" customHeight="1" x14ac:dyDescent="0.15"/>
    <row r="156" ht="15.75" customHeight="1" x14ac:dyDescent="0.15"/>
    <row r="157" ht="15.75" customHeight="1" x14ac:dyDescent="0.15"/>
    <row r="158" ht="15.75" customHeight="1" x14ac:dyDescent="0.15"/>
    <row r="159" ht="15.75" customHeight="1" x14ac:dyDescent="0.15"/>
    <row r="160" ht="15.75" customHeight="1" x14ac:dyDescent="0.15"/>
    <row r="161" ht="15.75" customHeight="1" x14ac:dyDescent="0.15"/>
    <row r="162" ht="15.75" customHeight="1" x14ac:dyDescent="0.15"/>
    <row r="163" ht="15.75" customHeight="1" x14ac:dyDescent="0.15"/>
    <row r="164" ht="15.75" customHeight="1" x14ac:dyDescent="0.15"/>
    <row r="165" ht="15.75" customHeight="1" x14ac:dyDescent="0.15"/>
    <row r="166" ht="15.75" customHeight="1" x14ac:dyDescent="0.15"/>
    <row r="167" ht="15.75" customHeight="1" x14ac:dyDescent="0.15"/>
    <row r="168" ht="15.75" customHeight="1" x14ac:dyDescent="0.15"/>
    <row r="169" ht="15.75" customHeight="1" x14ac:dyDescent="0.15"/>
    <row r="170" ht="15.75" customHeight="1" x14ac:dyDescent="0.15"/>
    <row r="171" ht="15.75" customHeight="1" x14ac:dyDescent="0.15"/>
    <row r="172" ht="15.75" customHeight="1" x14ac:dyDescent="0.15"/>
    <row r="173" ht="15.75" customHeight="1" x14ac:dyDescent="0.15"/>
    <row r="174" ht="15.75" customHeight="1" x14ac:dyDescent="0.15"/>
    <row r="175" ht="15.75" customHeight="1" x14ac:dyDescent="0.15"/>
    <row r="176" ht="15.75" customHeight="1" x14ac:dyDescent="0.15"/>
    <row r="177" ht="15.75" customHeight="1" x14ac:dyDescent="0.15"/>
    <row r="178" ht="15.75" customHeight="1" x14ac:dyDescent="0.15"/>
    <row r="179" ht="15.75" customHeight="1" x14ac:dyDescent="0.15"/>
    <row r="180" ht="15.75" customHeight="1" x14ac:dyDescent="0.15"/>
    <row r="181" ht="15.75" customHeight="1" x14ac:dyDescent="0.15"/>
    <row r="182" ht="15.75" customHeight="1" x14ac:dyDescent="0.15"/>
    <row r="183" ht="15.75" customHeight="1" x14ac:dyDescent="0.15"/>
    <row r="184" ht="15.75" customHeight="1" x14ac:dyDescent="0.15"/>
    <row r="185" ht="15.75" customHeight="1" x14ac:dyDescent="0.15"/>
    <row r="186" ht="15.75" customHeight="1" x14ac:dyDescent="0.15"/>
    <row r="187" ht="15.75" customHeight="1" x14ac:dyDescent="0.15"/>
    <row r="188" ht="15.75" customHeight="1" x14ac:dyDescent="0.15"/>
    <row r="189" ht="15.75" customHeight="1" x14ac:dyDescent="0.15"/>
    <row r="190" ht="15.75" customHeight="1" x14ac:dyDescent="0.15"/>
    <row r="191" ht="15.75" customHeight="1" x14ac:dyDescent="0.15"/>
    <row r="192" ht="15.75" customHeight="1" x14ac:dyDescent="0.15"/>
    <row r="193" ht="15.75" customHeight="1" x14ac:dyDescent="0.15"/>
    <row r="194" ht="15.75" customHeight="1" x14ac:dyDescent="0.15"/>
    <row r="195" ht="15.75" customHeight="1" x14ac:dyDescent="0.15"/>
    <row r="196" ht="15.75" customHeight="1" x14ac:dyDescent="0.15"/>
    <row r="197" ht="15.75" customHeight="1" x14ac:dyDescent="0.15"/>
    <row r="198" ht="15.75" customHeight="1" x14ac:dyDescent="0.15"/>
    <row r="199" ht="15.75" customHeight="1" x14ac:dyDescent="0.15"/>
    <row r="200" ht="15.75" customHeight="1" x14ac:dyDescent="0.15"/>
    <row r="201" ht="15.75" customHeight="1" x14ac:dyDescent="0.15"/>
    <row r="202" ht="15.75" customHeight="1" x14ac:dyDescent="0.15"/>
    <row r="203" ht="15.75" customHeight="1" x14ac:dyDescent="0.15"/>
    <row r="204" ht="15.75" customHeight="1" x14ac:dyDescent="0.15"/>
    <row r="205" ht="15.75" customHeight="1" x14ac:dyDescent="0.15"/>
    <row r="206" ht="15.75" customHeight="1" x14ac:dyDescent="0.15"/>
    <row r="207" ht="15.75" customHeight="1" x14ac:dyDescent="0.15"/>
    <row r="208" ht="15.75" customHeight="1" x14ac:dyDescent="0.15"/>
    <row r="209" ht="15.75" customHeight="1" x14ac:dyDescent="0.15"/>
    <row r="210" ht="15.75" customHeight="1" x14ac:dyDescent="0.15"/>
    <row r="211" ht="15.75" customHeight="1" x14ac:dyDescent="0.15"/>
    <row r="212" ht="15.75" customHeight="1" x14ac:dyDescent="0.15"/>
    <row r="213" ht="15.75" customHeight="1" x14ac:dyDescent="0.15"/>
    <row r="214" ht="15.75" customHeight="1" x14ac:dyDescent="0.15"/>
    <row r="215" ht="15.75" customHeight="1" x14ac:dyDescent="0.15"/>
    <row r="216" ht="15.75" customHeight="1" x14ac:dyDescent="0.15"/>
    <row r="217" ht="15.75" customHeight="1" x14ac:dyDescent="0.15"/>
    <row r="218" ht="15.75" customHeight="1" x14ac:dyDescent="0.15"/>
    <row r="219" ht="15.75" customHeight="1" x14ac:dyDescent="0.15"/>
    <row r="220" ht="15.75" customHeight="1" x14ac:dyDescent="0.15"/>
    <row r="221" ht="15.75" customHeight="1" x14ac:dyDescent="0.15"/>
    <row r="222" ht="15.75" customHeight="1" x14ac:dyDescent="0.15"/>
    <row r="223" ht="15.75" customHeight="1" x14ac:dyDescent="0.15"/>
    <row r="224" ht="15.75" customHeight="1" x14ac:dyDescent="0.15"/>
    <row r="225" ht="15.75" customHeight="1" x14ac:dyDescent="0.15"/>
    <row r="226" ht="15.75" customHeight="1" x14ac:dyDescent="0.15"/>
    <row r="227" ht="15.75" customHeight="1" x14ac:dyDescent="0.15"/>
    <row r="228" ht="15.75" customHeight="1" x14ac:dyDescent="0.15"/>
    <row r="229" ht="15.75" customHeight="1" x14ac:dyDescent="0.15"/>
    <row r="230" ht="15.75" customHeight="1" x14ac:dyDescent="0.15"/>
    <row r="231" ht="15.75" customHeight="1" x14ac:dyDescent="0.15"/>
    <row r="232" ht="15.75" customHeight="1" x14ac:dyDescent="0.15"/>
    <row r="233" ht="15.75" customHeight="1" x14ac:dyDescent="0.15"/>
    <row r="234" ht="15.75" customHeight="1" x14ac:dyDescent="0.15"/>
    <row r="235" ht="15.75" customHeight="1" x14ac:dyDescent="0.15"/>
    <row r="236" ht="15.75" customHeight="1" x14ac:dyDescent="0.15"/>
    <row r="237" ht="15.75" customHeight="1" x14ac:dyDescent="0.15"/>
    <row r="238" ht="15.75" customHeight="1" x14ac:dyDescent="0.15"/>
    <row r="239" ht="15.75" customHeight="1" x14ac:dyDescent="0.15"/>
    <row r="240" ht="15.75" customHeight="1" x14ac:dyDescent="0.15"/>
    <row r="241" ht="15.75" customHeight="1" x14ac:dyDescent="0.15"/>
    <row r="242" ht="15.75" customHeight="1" x14ac:dyDescent="0.15"/>
    <row r="243" ht="15.75" customHeight="1" x14ac:dyDescent="0.15"/>
    <row r="244" ht="15.75" customHeight="1" x14ac:dyDescent="0.15"/>
    <row r="245" ht="15.75" customHeight="1" x14ac:dyDescent="0.15"/>
    <row r="246" ht="15.75" customHeight="1" x14ac:dyDescent="0.15"/>
    <row r="247" ht="15.75" customHeight="1" x14ac:dyDescent="0.15"/>
    <row r="248" ht="15.75" customHeight="1" x14ac:dyDescent="0.15"/>
    <row r="249" ht="15.75" customHeight="1" x14ac:dyDescent="0.15"/>
    <row r="250" ht="15.75" customHeight="1" x14ac:dyDescent="0.15"/>
    <row r="251" ht="15.75" customHeight="1" x14ac:dyDescent="0.15"/>
    <row r="252" ht="15.75" customHeight="1" x14ac:dyDescent="0.15"/>
    <row r="253" ht="15.75" customHeight="1" x14ac:dyDescent="0.15"/>
    <row r="254" ht="15.75" customHeight="1" x14ac:dyDescent="0.15"/>
    <row r="255" ht="15.75" customHeight="1" x14ac:dyDescent="0.15"/>
    <row r="256" ht="15.75" customHeight="1" x14ac:dyDescent="0.15"/>
    <row r="257" ht="15.75" customHeight="1" x14ac:dyDescent="0.15"/>
    <row r="258" ht="15.75" customHeight="1" x14ac:dyDescent="0.15"/>
    <row r="259" ht="15.75" customHeight="1" x14ac:dyDescent="0.15"/>
    <row r="260" ht="15.75" customHeight="1" x14ac:dyDescent="0.15"/>
    <row r="261" ht="15.75" customHeight="1" x14ac:dyDescent="0.15"/>
    <row r="262" ht="15.75" customHeight="1" x14ac:dyDescent="0.15"/>
    <row r="263" ht="15.75" customHeight="1" x14ac:dyDescent="0.15"/>
    <row r="264" ht="15.75" customHeight="1" x14ac:dyDescent="0.15"/>
    <row r="265" ht="15.75" customHeight="1" x14ac:dyDescent="0.15"/>
    <row r="266" ht="15.75" customHeight="1" x14ac:dyDescent="0.15"/>
    <row r="267" ht="15.75" customHeight="1" x14ac:dyDescent="0.15"/>
    <row r="268" ht="15.75" customHeight="1" x14ac:dyDescent="0.15"/>
    <row r="269" ht="15.75" customHeight="1" x14ac:dyDescent="0.15"/>
    <row r="270" ht="15.75" customHeight="1" x14ac:dyDescent="0.15"/>
    <row r="271" ht="15.75" customHeight="1" x14ac:dyDescent="0.15"/>
    <row r="272" ht="15.75" customHeight="1" x14ac:dyDescent="0.15"/>
    <row r="273" ht="15.75" customHeight="1" x14ac:dyDescent="0.15"/>
    <row r="274" ht="15.75" customHeight="1" x14ac:dyDescent="0.15"/>
    <row r="275" ht="15.75" customHeight="1" x14ac:dyDescent="0.15"/>
    <row r="276" ht="15.75" customHeight="1" x14ac:dyDescent="0.15"/>
    <row r="277" ht="15.75" customHeight="1" x14ac:dyDescent="0.15"/>
    <row r="278" ht="15.75" customHeight="1" x14ac:dyDescent="0.15"/>
    <row r="279" ht="15.75" customHeight="1" x14ac:dyDescent="0.15"/>
    <row r="280" ht="15.75" customHeight="1" x14ac:dyDescent="0.15"/>
    <row r="281" ht="15.75" customHeight="1" x14ac:dyDescent="0.15"/>
    <row r="282" ht="15.75" customHeight="1" x14ac:dyDescent="0.15"/>
    <row r="283" ht="15.75" customHeight="1" x14ac:dyDescent="0.15"/>
    <row r="284" ht="15.75" customHeight="1" x14ac:dyDescent="0.15"/>
    <row r="285" ht="15.75" customHeight="1" x14ac:dyDescent="0.15"/>
    <row r="286" ht="15.75" customHeight="1" x14ac:dyDescent="0.15"/>
    <row r="287" ht="15.75" customHeight="1" x14ac:dyDescent="0.15"/>
    <row r="288" ht="15.75" customHeight="1" x14ac:dyDescent="0.15"/>
    <row r="289" ht="15.75" customHeight="1" x14ac:dyDescent="0.15"/>
    <row r="290" ht="15.75" customHeight="1" x14ac:dyDescent="0.15"/>
    <row r="291" ht="15.75" customHeight="1" x14ac:dyDescent="0.15"/>
    <row r="292" ht="15.75" customHeight="1" x14ac:dyDescent="0.15"/>
    <row r="293" ht="15.75" customHeight="1" x14ac:dyDescent="0.15"/>
    <row r="294" ht="15.75" customHeight="1" x14ac:dyDescent="0.15"/>
    <row r="295" ht="15.75" customHeight="1" x14ac:dyDescent="0.15"/>
    <row r="296" ht="15.75" customHeight="1" x14ac:dyDescent="0.15"/>
    <row r="297" ht="15.75" customHeight="1" x14ac:dyDescent="0.15"/>
    <row r="298" ht="15.75" customHeight="1" x14ac:dyDescent="0.15"/>
    <row r="299" ht="15.75" customHeight="1" x14ac:dyDescent="0.15"/>
    <row r="300" ht="15.75" customHeight="1" x14ac:dyDescent="0.15"/>
    <row r="301" ht="15.75" customHeight="1" x14ac:dyDescent="0.15"/>
    <row r="302" ht="15.75" customHeight="1" x14ac:dyDescent="0.15"/>
    <row r="303" ht="15.75" customHeight="1" x14ac:dyDescent="0.15"/>
    <row r="304" ht="15.75" customHeight="1" x14ac:dyDescent="0.15"/>
    <row r="305" ht="15.75" customHeight="1" x14ac:dyDescent="0.15"/>
    <row r="306" ht="15.75" customHeight="1" x14ac:dyDescent="0.15"/>
    <row r="307" ht="15.75" customHeight="1" x14ac:dyDescent="0.15"/>
    <row r="308" ht="15.75" customHeight="1" x14ac:dyDescent="0.15"/>
    <row r="309" ht="15.75" customHeight="1" x14ac:dyDescent="0.15"/>
    <row r="310" ht="15.75" customHeight="1" x14ac:dyDescent="0.15"/>
    <row r="311" ht="15.75" customHeight="1" x14ac:dyDescent="0.15"/>
    <row r="312" ht="15.75" customHeight="1" x14ac:dyDescent="0.15"/>
    <row r="313" ht="15.75" customHeight="1" x14ac:dyDescent="0.15"/>
    <row r="314" ht="15.75" customHeight="1" x14ac:dyDescent="0.15"/>
    <row r="315" ht="15.75" customHeight="1" x14ac:dyDescent="0.15"/>
    <row r="316" ht="15.75" customHeight="1" x14ac:dyDescent="0.15"/>
    <row r="317" ht="15.75" customHeight="1" x14ac:dyDescent="0.15"/>
    <row r="318" ht="15.75" customHeight="1" x14ac:dyDescent="0.15"/>
    <row r="319" ht="15.75" customHeight="1" x14ac:dyDescent="0.15"/>
    <row r="320" ht="15.75" customHeight="1" x14ac:dyDescent="0.15"/>
    <row r="321" ht="15.75" customHeight="1" x14ac:dyDescent="0.15"/>
    <row r="322" ht="15.75" customHeight="1" x14ac:dyDescent="0.15"/>
    <row r="323" ht="15.75" customHeight="1" x14ac:dyDescent="0.15"/>
    <row r="324" ht="15.75" customHeight="1" x14ac:dyDescent="0.15"/>
    <row r="325" ht="15.75" customHeight="1" x14ac:dyDescent="0.15"/>
    <row r="326" ht="15.75" customHeight="1" x14ac:dyDescent="0.15"/>
    <row r="327" ht="15.75" customHeight="1" x14ac:dyDescent="0.15"/>
    <row r="328" ht="15.75" customHeight="1" x14ac:dyDescent="0.15"/>
    <row r="329" ht="15.75" customHeight="1" x14ac:dyDescent="0.15"/>
    <row r="330" ht="15.75" customHeight="1" x14ac:dyDescent="0.15"/>
    <row r="331" ht="15.75" customHeight="1" x14ac:dyDescent="0.15"/>
    <row r="332" ht="15.75" customHeight="1" x14ac:dyDescent="0.15"/>
    <row r="333" ht="15.75" customHeight="1" x14ac:dyDescent="0.15"/>
    <row r="334" ht="15.75" customHeight="1" x14ac:dyDescent="0.15"/>
    <row r="335" ht="15.75" customHeight="1" x14ac:dyDescent="0.15"/>
    <row r="336" ht="15.75" customHeight="1" x14ac:dyDescent="0.15"/>
    <row r="337" ht="15.75" customHeight="1" x14ac:dyDescent="0.15"/>
    <row r="338" ht="15.75" customHeight="1" x14ac:dyDescent="0.15"/>
    <row r="339" ht="15.75" customHeight="1" x14ac:dyDescent="0.15"/>
    <row r="340" ht="15.75" customHeight="1" x14ac:dyDescent="0.15"/>
    <row r="341" ht="15.75" customHeight="1" x14ac:dyDescent="0.15"/>
    <row r="342" ht="15.75" customHeight="1" x14ac:dyDescent="0.15"/>
    <row r="343" ht="15.75" customHeight="1" x14ac:dyDescent="0.15"/>
    <row r="344" ht="15.75" customHeight="1" x14ac:dyDescent="0.15"/>
    <row r="345" ht="15.75" customHeight="1" x14ac:dyDescent="0.15"/>
    <row r="346" ht="15.75" customHeight="1" x14ac:dyDescent="0.15"/>
    <row r="347" ht="15.75" customHeight="1" x14ac:dyDescent="0.15"/>
    <row r="348" ht="15.75" customHeight="1" x14ac:dyDescent="0.15"/>
    <row r="349" ht="15.75" customHeight="1" x14ac:dyDescent="0.15"/>
    <row r="350" ht="15.75" customHeight="1" x14ac:dyDescent="0.15"/>
    <row r="351" ht="15.75" customHeight="1" x14ac:dyDescent="0.15"/>
    <row r="352" ht="15.75" customHeight="1" x14ac:dyDescent="0.15"/>
    <row r="353" ht="15.75" customHeight="1" x14ac:dyDescent="0.15"/>
    <row r="354" ht="15.75" customHeight="1" x14ac:dyDescent="0.15"/>
    <row r="355" ht="15.75" customHeight="1" x14ac:dyDescent="0.15"/>
    <row r="356" ht="15.75" customHeight="1" x14ac:dyDescent="0.15"/>
    <row r="357" ht="15.75" customHeight="1" x14ac:dyDescent="0.15"/>
    <row r="358" ht="15.75" customHeight="1" x14ac:dyDescent="0.15"/>
    <row r="359" ht="15.75" customHeight="1" x14ac:dyDescent="0.15"/>
    <row r="360" ht="15.75" customHeight="1" x14ac:dyDescent="0.15"/>
    <row r="361" ht="15.75" customHeight="1" x14ac:dyDescent="0.15"/>
    <row r="362" ht="15.75" customHeight="1" x14ac:dyDescent="0.15"/>
    <row r="363" ht="15.75" customHeight="1" x14ac:dyDescent="0.15"/>
    <row r="364" ht="15.75" customHeight="1" x14ac:dyDescent="0.15"/>
    <row r="365" ht="15.75" customHeight="1" x14ac:dyDescent="0.15"/>
    <row r="366" ht="15.75" customHeight="1" x14ac:dyDescent="0.15"/>
    <row r="367" ht="15.75" customHeight="1" x14ac:dyDescent="0.15"/>
    <row r="368" ht="15.75" customHeight="1" x14ac:dyDescent="0.15"/>
    <row r="369" ht="15.75" customHeight="1" x14ac:dyDescent="0.15"/>
    <row r="370" ht="15.75" customHeight="1" x14ac:dyDescent="0.15"/>
    <row r="371" ht="15.75" customHeight="1" x14ac:dyDescent="0.15"/>
    <row r="372" ht="15.75" customHeight="1" x14ac:dyDescent="0.15"/>
    <row r="373" ht="15.75" customHeight="1" x14ac:dyDescent="0.15"/>
    <row r="374" ht="15.75" customHeight="1" x14ac:dyDescent="0.15"/>
    <row r="375" ht="15.75" customHeight="1" x14ac:dyDescent="0.15"/>
    <row r="376" ht="15.75" customHeight="1" x14ac:dyDescent="0.15"/>
    <row r="377" ht="15.75" customHeight="1" x14ac:dyDescent="0.15"/>
    <row r="378" ht="15.75" customHeight="1" x14ac:dyDescent="0.15"/>
    <row r="379" ht="15.75" customHeight="1" x14ac:dyDescent="0.15"/>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721" ht="15.75" customHeight="1" x14ac:dyDescent="0.15"/>
    <row r="722" ht="15.75" customHeight="1" x14ac:dyDescent="0.15"/>
    <row r="723" ht="15.75" customHeight="1" x14ac:dyDescent="0.15"/>
    <row r="724" ht="15.75" customHeight="1" x14ac:dyDescent="0.15"/>
    <row r="725" ht="15.75" customHeight="1" x14ac:dyDescent="0.15"/>
    <row r="726" ht="15.75" customHeight="1" x14ac:dyDescent="0.15"/>
    <row r="727" ht="15.75" customHeight="1" x14ac:dyDescent="0.15"/>
    <row r="728" ht="15.75" customHeight="1" x14ac:dyDescent="0.15"/>
    <row r="729" ht="15.75" customHeight="1" x14ac:dyDescent="0.15"/>
    <row r="730" ht="15.75" customHeight="1" x14ac:dyDescent="0.15"/>
    <row r="731" ht="15.75" customHeight="1" x14ac:dyDescent="0.15"/>
    <row r="732" ht="15.75" customHeight="1" x14ac:dyDescent="0.15"/>
    <row r="733" ht="15.75" customHeight="1" x14ac:dyDescent="0.15"/>
    <row r="734" ht="15.75" customHeight="1" x14ac:dyDescent="0.15"/>
    <row r="735" ht="15.75" customHeight="1" x14ac:dyDescent="0.15"/>
    <row r="736" ht="15.75" customHeight="1" x14ac:dyDescent="0.15"/>
    <row r="737" ht="15.75" customHeight="1" x14ac:dyDescent="0.15"/>
    <row r="738" ht="15.75" customHeight="1" x14ac:dyDescent="0.15"/>
    <row r="739" ht="15.75" customHeight="1" x14ac:dyDescent="0.15"/>
    <row r="740" ht="15.75" customHeight="1" x14ac:dyDescent="0.15"/>
    <row r="741" ht="15.75" customHeight="1" x14ac:dyDescent="0.15"/>
    <row r="742" ht="15.75" customHeight="1" x14ac:dyDescent="0.15"/>
    <row r="743" ht="15.75" customHeight="1" x14ac:dyDescent="0.15"/>
    <row r="744" ht="15.75" customHeight="1" x14ac:dyDescent="0.15"/>
    <row r="745" ht="15.75" customHeight="1" x14ac:dyDescent="0.15"/>
    <row r="746" ht="15.75" customHeight="1" x14ac:dyDescent="0.15"/>
    <row r="747" ht="15.75" customHeight="1" x14ac:dyDescent="0.15"/>
    <row r="748" ht="15.75" customHeight="1" x14ac:dyDescent="0.15"/>
    <row r="749" ht="15.75" customHeight="1" x14ac:dyDescent="0.15"/>
    <row r="750" ht="15.75" customHeight="1" x14ac:dyDescent="0.15"/>
    <row r="751" ht="15.75" customHeight="1" x14ac:dyDescent="0.15"/>
    <row r="752" ht="15.75" customHeight="1" x14ac:dyDescent="0.15"/>
    <row r="753" ht="15.75" customHeight="1" x14ac:dyDescent="0.15"/>
    <row r="754" ht="15.75" customHeight="1" x14ac:dyDescent="0.15"/>
    <row r="755" ht="15.75" customHeight="1" x14ac:dyDescent="0.15"/>
    <row r="756" ht="15.75" customHeight="1" x14ac:dyDescent="0.15"/>
    <row r="757" ht="15.75" customHeight="1" x14ac:dyDescent="0.15"/>
    <row r="758" ht="15.75" customHeight="1" x14ac:dyDescent="0.15"/>
    <row r="759" ht="15.75" customHeight="1" x14ac:dyDescent="0.15"/>
    <row r="760" ht="15.75" customHeight="1" x14ac:dyDescent="0.15"/>
    <row r="761" ht="15.75" customHeight="1" x14ac:dyDescent="0.15"/>
    <row r="762" ht="15.75" customHeight="1" x14ac:dyDescent="0.15"/>
    <row r="763" ht="15.75" customHeight="1" x14ac:dyDescent="0.15"/>
    <row r="764" ht="15.75" customHeight="1" x14ac:dyDescent="0.15"/>
    <row r="765" ht="15.75" customHeight="1" x14ac:dyDescent="0.15"/>
    <row r="766" ht="15.75" customHeight="1" x14ac:dyDescent="0.15"/>
    <row r="767" ht="15.75" customHeight="1" x14ac:dyDescent="0.15"/>
    <row r="768" ht="15.75" customHeight="1" x14ac:dyDescent="0.15"/>
    <row r="769" ht="15.75" customHeight="1" x14ac:dyDescent="0.15"/>
    <row r="770" ht="15.75" customHeight="1" x14ac:dyDescent="0.15"/>
    <row r="771" ht="15.75" customHeight="1" x14ac:dyDescent="0.15"/>
    <row r="772" ht="15.75" customHeight="1" x14ac:dyDescent="0.15"/>
    <row r="773" ht="15.75" customHeight="1" x14ac:dyDescent="0.15"/>
    <row r="774" ht="15.75" customHeight="1" x14ac:dyDescent="0.15"/>
    <row r="775" ht="15.75" customHeight="1" x14ac:dyDescent="0.15"/>
    <row r="776" ht="15.75" customHeight="1" x14ac:dyDescent="0.15"/>
    <row r="777" ht="15.75" customHeight="1" x14ac:dyDescent="0.15"/>
    <row r="778" ht="15.75" customHeight="1" x14ac:dyDescent="0.15"/>
    <row r="779" ht="15.75" customHeight="1" x14ac:dyDescent="0.15"/>
    <row r="780" ht="15.75" customHeight="1" x14ac:dyDescent="0.15"/>
    <row r="781" ht="15.75" customHeight="1" x14ac:dyDescent="0.15"/>
    <row r="782" ht="15.75" customHeight="1" x14ac:dyDescent="0.15"/>
    <row r="783" ht="15.75" customHeight="1" x14ac:dyDescent="0.15"/>
    <row r="784" ht="15.75" customHeight="1" x14ac:dyDescent="0.15"/>
    <row r="785" ht="15.75" customHeight="1" x14ac:dyDescent="0.15"/>
    <row r="786" ht="15.75" customHeight="1" x14ac:dyDescent="0.15"/>
    <row r="787" ht="15.75" customHeight="1" x14ac:dyDescent="0.15"/>
    <row r="788" ht="15.75" customHeight="1" x14ac:dyDescent="0.15"/>
    <row r="789" ht="15.75" customHeight="1" x14ac:dyDescent="0.15"/>
    <row r="790" ht="15.75" customHeight="1" x14ac:dyDescent="0.15"/>
    <row r="791" ht="15.75" customHeight="1" x14ac:dyDescent="0.15"/>
    <row r="792" ht="15.75" customHeight="1" x14ac:dyDescent="0.15"/>
    <row r="793" ht="15.75" customHeight="1" x14ac:dyDescent="0.15"/>
    <row r="794" ht="15.75" customHeight="1" x14ac:dyDescent="0.15"/>
    <row r="795" ht="15.75" customHeight="1" x14ac:dyDescent="0.15"/>
    <row r="796" ht="15.75" customHeight="1" x14ac:dyDescent="0.15"/>
    <row r="797" ht="15.75" customHeight="1" x14ac:dyDescent="0.15"/>
    <row r="798" ht="15.75" customHeight="1" x14ac:dyDescent="0.15"/>
    <row r="799" ht="15.75" customHeight="1" x14ac:dyDescent="0.15"/>
    <row r="800" ht="15.75" customHeight="1" x14ac:dyDescent="0.15"/>
    <row r="801" ht="15.75" customHeight="1" x14ac:dyDescent="0.15"/>
    <row r="802" ht="15.75" customHeight="1" x14ac:dyDescent="0.15"/>
    <row r="803" ht="15.75" customHeight="1" x14ac:dyDescent="0.15"/>
    <row r="804" ht="15.75" customHeight="1" x14ac:dyDescent="0.15"/>
    <row r="805" ht="15.75" customHeight="1" x14ac:dyDescent="0.15"/>
    <row r="806" ht="15.75" customHeight="1" x14ac:dyDescent="0.15"/>
    <row r="807" ht="15.75" customHeight="1" x14ac:dyDescent="0.15"/>
    <row r="808" ht="15.75" customHeight="1" x14ac:dyDescent="0.15"/>
    <row r="809" ht="15.75" customHeight="1" x14ac:dyDescent="0.15"/>
    <row r="810" ht="15.75" customHeight="1" x14ac:dyDescent="0.15"/>
    <row r="811" ht="15.75" customHeight="1" x14ac:dyDescent="0.15"/>
    <row r="812" ht="15.75" customHeight="1" x14ac:dyDescent="0.15"/>
    <row r="813" ht="15.75" customHeight="1" x14ac:dyDescent="0.15"/>
    <row r="814" ht="15.75" customHeight="1" x14ac:dyDescent="0.15"/>
    <row r="815" ht="15.75" customHeight="1" x14ac:dyDescent="0.15"/>
    <row r="816" ht="15.75" customHeight="1" x14ac:dyDescent="0.15"/>
    <row r="817" ht="15.75" customHeight="1" x14ac:dyDescent="0.15"/>
    <row r="818" ht="15.75" customHeight="1" x14ac:dyDescent="0.15"/>
    <row r="819" ht="15.75" customHeight="1" x14ac:dyDescent="0.15"/>
    <row r="820" ht="15.75" customHeight="1" x14ac:dyDescent="0.15"/>
    <row r="821" ht="15.75" customHeight="1" x14ac:dyDescent="0.15"/>
    <row r="822" ht="15.75" customHeight="1" x14ac:dyDescent="0.15"/>
    <row r="823" ht="15.75" customHeight="1" x14ac:dyDescent="0.15"/>
    <row r="824" ht="15.75" customHeight="1" x14ac:dyDescent="0.15"/>
    <row r="825" ht="15.75" customHeight="1" x14ac:dyDescent="0.15"/>
    <row r="826" ht="15.75" customHeight="1" x14ac:dyDescent="0.15"/>
    <row r="827" ht="15.75" customHeight="1" x14ac:dyDescent="0.15"/>
    <row r="828" ht="15.75" customHeight="1" x14ac:dyDescent="0.15"/>
    <row r="829" ht="15.75" customHeight="1" x14ac:dyDescent="0.15"/>
    <row r="830" ht="15.75" customHeight="1" x14ac:dyDescent="0.15"/>
    <row r="831" ht="15.75" customHeight="1" x14ac:dyDescent="0.15"/>
    <row r="832" ht="15.75" customHeight="1" x14ac:dyDescent="0.15"/>
    <row r="833" ht="15.75" customHeight="1" x14ac:dyDescent="0.15"/>
    <row r="834" ht="15.75" customHeight="1" x14ac:dyDescent="0.15"/>
    <row r="835" ht="15.75" customHeight="1" x14ac:dyDescent="0.15"/>
    <row r="836" ht="15.75" customHeight="1" x14ac:dyDescent="0.15"/>
    <row r="837" ht="15.75" customHeight="1" x14ac:dyDescent="0.15"/>
    <row r="838" ht="15.75" customHeight="1" x14ac:dyDescent="0.15"/>
    <row r="839" ht="15.75" customHeight="1" x14ac:dyDescent="0.15"/>
    <row r="840" ht="15.75" customHeight="1" x14ac:dyDescent="0.15"/>
    <row r="841" ht="15.75" customHeight="1" x14ac:dyDescent="0.15"/>
    <row r="842" ht="15.75" customHeight="1" x14ac:dyDescent="0.15"/>
    <row r="843" ht="15.75" customHeight="1" x14ac:dyDescent="0.15"/>
    <row r="844" ht="15.75" customHeight="1" x14ac:dyDescent="0.15"/>
    <row r="845" ht="15.75" customHeight="1" x14ac:dyDescent="0.15"/>
    <row r="846" ht="15.75" customHeight="1" x14ac:dyDescent="0.15"/>
    <row r="847" ht="15.75" customHeight="1" x14ac:dyDescent="0.15"/>
    <row r="848" ht="15.75" customHeight="1" x14ac:dyDescent="0.15"/>
    <row r="849" ht="15.75" customHeight="1" x14ac:dyDescent="0.15"/>
    <row r="850" ht="15.75" customHeight="1" x14ac:dyDescent="0.15"/>
    <row r="851" ht="15.75" customHeight="1" x14ac:dyDescent="0.15"/>
    <row r="852" ht="15.75" customHeight="1" x14ac:dyDescent="0.15"/>
    <row r="853" ht="15.75" customHeight="1" x14ac:dyDescent="0.15"/>
    <row r="854" ht="15.75" customHeight="1" x14ac:dyDescent="0.15"/>
    <row r="855" ht="15.75" customHeight="1" x14ac:dyDescent="0.15"/>
    <row r="856" ht="15.75" customHeight="1" x14ac:dyDescent="0.15"/>
    <row r="857" ht="15.75" customHeight="1" x14ac:dyDescent="0.15"/>
    <row r="858" ht="15.75" customHeight="1" x14ac:dyDescent="0.15"/>
    <row r="859" ht="15.75" customHeight="1" x14ac:dyDescent="0.15"/>
    <row r="860" ht="15.75" customHeight="1" x14ac:dyDescent="0.15"/>
    <row r="861" ht="15.75" customHeight="1" x14ac:dyDescent="0.15"/>
    <row r="862" ht="15.75" customHeight="1" x14ac:dyDescent="0.15"/>
    <row r="863" ht="15.75" customHeight="1" x14ac:dyDescent="0.15"/>
    <row r="864" ht="15.75" customHeight="1" x14ac:dyDescent="0.15"/>
    <row r="865" ht="15.75" customHeight="1" x14ac:dyDescent="0.15"/>
    <row r="866" ht="15.75" customHeight="1" x14ac:dyDescent="0.15"/>
    <row r="867" ht="15.75" customHeight="1" x14ac:dyDescent="0.15"/>
    <row r="868" ht="15.75" customHeight="1" x14ac:dyDescent="0.15"/>
    <row r="869" ht="15.75" customHeight="1" x14ac:dyDescent="0.15"/>
    <row r="870" ht="15.75" customHeight="1" x14ac:dyDescent="0.15"/>
    <row r="871" ht="15.75" customHeight="1" x14ac:dyDescent="0.15"/>
    <row r="872" ht="15.75" customHeight="1" x14ac:dyDescent="0.15"/>
    <row r="873" ht="15.75" customHeight="1" x14ac:dyDescent="0.15"/>
    <row r="874" ht="15.75" customHeight="1" x14ac:dyDescent="0.15"/>
    <row r="875" ht="15.75" customHeight="1" x14ac:dyDescent="0.15"/>
    <row r="876" ht="15.75" customHeight="1" x14ac:dyDescent="0.15"/>
    <row r="877" ht="15.75" customHeight="1" x14ac:dyDescent="0.15"/>
    <row r="878" ht="15.75" customHeight="1" x14ac:dyDescent="0.15"/>
    <row r="879" ht="15.75" customHeight="1" x14ac:dyDescent="0.15"/>
    <row r="880" ht="15.75" customHeight="1" x14ac:dyDescent="0.15"/>
    <row r="881" ht="15.75" customHeight="1" x14ac:dyDescent="0.15"/>
    <row r="882" ht="15.75" customHeight="1" x14ac:dyDescent="0.15"/>
    <row r="883" ht="15.75" customHeight="1" x14ac:dyDescent="0.15"/>
    <row r="884" ht="15.75" customHeight="1" x14ac:dyDescent="0.15"/>
    <row r="885" ht="15.75" customHeight="1" x14ac:dyDescent="0.15"/>
    <row r="886" ht="15.75" customHeight="1" x14ac:dyDescent="0.15"/>
    <row r="887" ht="15.75" customHeight="1" x14ac:dyDescent="0.15"/>
    <row r="888" ht="15.75" customHeight="1" x14ac:dyDescent="0.15"/>
    <row r="889" ht="15.75" customHeight="1" x14ac:dyDescent="0.15"/>
    <row r="890" ht="15.75" customHeight="1" x14ac:dyDescent="0.15"/>
    <row r="891" ht="15.75" customHeight="1" x14ac:dyDescent="0.15"/>
    <row r="892" ht="15.75" customHeight="1" x14ac:dyDescent="0.15"/>
    <row r="893" ht="15.75" customHeight="1" x14ac:dyDescent="0.15"/>
    <row r="894" ht="15.75" customHeight="1" x14ac:dyDescent="0.15"/>
    <row r="895" ht="15.75" customHeight="1" x14ac:dyDescent="0.15"/>
    <row r="896" ht="15.75" customHeight="1" x14ac:dyDescent="0.15"/>
    <row r="897" ht="15.75" customHeight="1" x14ac:dyDescent="0.15"/>
    <row r="898" ht="15.75" customHeight="1" x14ac:dyDescent="0.15"/>
    <row r="899" ht="15.75" customHeight="1" x14ac:dyDescent="0.15"/>
    <row r="900" ht="15.75" customHeight="1" x14ac:dyDescent="0.15"/>
    <row r="901" ht="15.75" customHeight="1" x14ac:dyDescent="0.15"/>
    <row r="902" ht="15.75" customHeight="1" x14ac:dyDescent="0.15"/>
    <row r="903" ht="15.75" customHeight="1" x14ac:dyDescent="0.15"/>
    <row r="904" ht="15.75" customHeight="1" x14ac:dyDescent="0.15"/>
    <row r="905" ht="15.75" customHeight="1" x14ac:dyDescent="0.15"/>
    <row r="906" ht="15.75" customHeight="1" x14ac:dyDescent="0.15"/>
    <row r="907" ht="15.75" customHeight="1" x14ac:dyDescent="0.15"/>
    <row r="908" ht="15.75" customHeight="1" x14ac:dyDescent="0.15"/>
    <row r="909" ht="15.75" customHeight="1" x14ac:dyDescent="0.15"/>
    <row r="910" ht="15.75" customHeight="1" x14ac:dyDescent="0.15"/>
    <row r="911" ht="15.75" customHeight="1" x14ac:dyDescent="0.15"/>
    <row r="912" ht="15.75" customHeight="1" x14ac:dyDescent="0.15"/>
    <row r="913" ht="15.75" customHeight="1" x14ac:dyDescent="0.15"/>
    <row r="914" ht="15.75" customHeight="1" x14ac:dyDescent="0.15"/>
    <row r="915" ht="15.75" customHeight="1" x14ac:dyDescent="0.15"/>
    <row r="916" ht="15.75" customHeight="1" x14ac:dyDescent="0.15"/>
    <row r="917" ht="15.75" customHeight="1" x14ac:dyDescent="0.15"/>
    <row r="918" ht="15.75" customHeight="1" x14ac:dyDescent="0.15"/>
    <row r="919" ht="15.75" customHeight="1" x14ac:dyDescent="0.15"/>
    <row r="920" ht="15.75" customHeight="1" x14ac:dyDescent="0.15"/>
    <row r="921" ht="15.75" customHeight="1" x14ac:dyDescent="0.15"/>
    <row r="922" ht="15.75" customHeight="1" x14ac:dyDescent="0.15"/>
    <row r="923" ht="15.75" customHeight="1" x14ac:dyDescent="0.15"/>
    <row r="924" ht="15.75" customHeight="1" x14ac:dyDescent="0.15"/>
    <row r="925" ht="15.75" customHeight="1" x14ac:dyDescent="0.15"/>
    <row r="926" ht="15.75" customHeight="1" x14ac:dyDescent="0.15"/>
    <row r="927" ht="15.75" customHeight="1" x14ac:dyDescent="0.15"/>
    <row r="928" ht="15.75" customHeight="1" x14ac:dyDescent="0.15"/>
    <row r="929" ht="15.75" customHeight="1" x14ac:dyDescent="0.15"/>
    <row r="930" ht="15.75" customHeight="1" x14ac:dyDescent="0.15"/>
    <row r="931" ht="15.75" customHeight="1" x14ac:dyDescent="0.15"/>
    <row r="932" ht="15.75" customHeight="1" x14ac:dyDescent="0.15"/>
    <row r="933" ht="15.75" customHeight="1" x14ac:dyDescent="0.15"/>
    <row r="934" ht="15.75" customHeight="1" x14ac:dyDescent="0.15"/>
  </sheetData>
  <mergeCells count="5">
    <mergeCell ref="A1:F1"/>
    <mergeCell ref="A2:F2"/>
    <mergeCell ref="A3:F3"/>
    <mergeCell ref="A4:F4"/>
    <mergeCell ref="A5:F5"/>
  </mergeCells>
  <pageMargins left="0.7" right="0.7" top="0.75" bottom="0.75" header="0" footer="0"/>
  <pageSetup orientation="portrait" r:id="rId1"/>
  <rowBreaks count="2" manualBreakCount="2">
    <brk id="17" max="5" man="1"/>
    <brk id="26" max="5" man="1"/>
  </rowBreaks>
  <ignoredErrors>
    <ignoredError sqref="F26" formula="1"/>
  </ignoredError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BOQ-QTA</vt:lpstr>
      <vt:lpstr>'BOQ-QTA'!Print_Area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Imran hassan</dc:creator>
  <cp:lastModifiedBy>Muhammad Jahangir Khan</cp:lastModifiedBy>
  <dcterms:created xsi:type="dcterms:W3CDTF">2015-07-10T04:50:24Z</dcterms:created>
  <dcterms:modified xsi:type="dcterms:W3CDTF">2021-12-17T06:12:37Z</dcterms:modified>
</cp:coreProperties>
</file>